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x0113031\Desktop\提案型\発信文書\"/>
    </mc:Choice>
  </mc:AlternateContent>
  <xr:revisionPtr revIDLastSave="0" documentId="8_{51AD26AA-0725-4B4D-9781-764BACE0B5B3}" xr6:coauthVersionLast="36" xr6:coauthVersionMax="36" xr10:uidLastSave="{00000000-0000-0000-0000-000000000000}"/>
  <workbookProtection workbookPassword="E620" lockStructure="1"/>
  <bookViews>
    <workbookView xWindow="0" yWindow="0" windowWidth="28800" windowHeight="12135" xr2:uid="{414FD9A0-906B-4AB3-915A-B2E13A7E77CD}"/>
  </bookViews>
  <sheets>
    <sheet name="変更集合住宅用申込書" sheetId="6" r:id="rId1"/>
    <sheet name="【記入例】変更集合住宅用申込書" sheetId="8" r:id="rId2"/>
    <sheet name="入力規則用シート" sheetId="9" state="hidden" r:id="rId3"/>
  </sheets>
  <definedNames>
    <definedName name="_xlnm._FilterDatabase" localSheetId="1" hidden="1">【記入例】変更集合住宅用申込書!$AI$33:$AK$62</definedName>
    <definedName name="_xlnm._FilterDatabase" localSheetId="0" hidden="1">変更集合住宅用申込書!$AI$33:$AK$62</definedName>
    <definedName name="禁則文字">入力規則用シート!$A$1:$A$447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2" i="8" l="1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132" i="6" l="1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S46" i="9" l="1"/>
  <c r="S45" i="9"/>
  <c r="S44" i="9"/>
  <c r="S43" i="9"/>
  <c r="S42" i="9"/>
  <c r="S41" i="9"/>
  <c r="S40" i="9"/>
  <c r="S39" i="9"/>
  <c r="S38" i="9"/>
  <c r="S37" i="9"/>
  <c r="S36" i="9"/>
  <c r="S35" i="9"/>
  <c r="S34" i="9"/>
  <c r="S33" i="9"/>
  <c r="S32" i="9"/>
  <c r="S31" i="9"/>
  <c r="S30" i="9"/>
  <c r="S29" i="9"/>
  <c r="S28" i="9"/>
  <c r="S27" i="9"/>
  <c r="S26" i="9"/>
  <c r="S25" i="9"/>
  <c r="S24" i="9"/>
  <c r="S23" i="9"/>
  <c r="S22" i="9"/>
  <c r="S21" i="9"/>
  <c r="S20" i="9"/>
  <c r="S19" i="9"/>
  <c r="S18" i="9"/>
  <c r="S17" i="9"/>
  <c r="S16" i="9"/>
  <c r="S15" i="9"/>
  <c r="S14" i="9"/>
  <c r="S13" i="9"/>
  <c r="S12" i="9"/>
  <c r="S11" i="9"/>
  <c r="S10" i="9"/>
  <c r="S9" i="9"/>
  <c r="S8" i="9"/>
  <c r="S7" i="9"/>
  <c r="S6" i="9"/>
  <c r="S5" i="9"/>
  <c r="S4" i="9"/>
  <c r="S3" i="9"/>
  <c r="S2" i="9"/>
  <c r="S1" i="9"/>
  <c r="AA32" i="9" l="1"/>
  <c r="AA33" i="9"/>
  <c r="AA34" i="9"/>
  <c r="AA35" i="9"/>
  <c r="AA36" i="9"/>
  <c r="AA37" i="9"/>
  <c r="AA38" i="9"/>
  <c r="AA39" i="9"/>
  <c r="AA40" i="9"/>
  <c r="AA41" i="9"/>
  <c r="AA42" i="9"/>
  <c r="AA43" i="9"/>
  <c r="AA44" i="9"/>
  <c r="AA45" i="9"/>
  <c r="AA46" i="9"/>
  <c r="AA47" i="9"/>
  <c r="AA48" i="9"/>
  <c r="AA49" i="9"/>
  <c r="AA50" i="9"/>
  <c r="AA51" i="9"/>
  <c r="AA52" i="9"/>
  <c r="AA53" i="9"/>
  <c r="AA54" i="9"/>
  <c r="AA55" i="9"/>
  <c r="AA56" i="9"/>
  <c r="AA57" i="9"/>
  <c r="AA58" i="9"/>
  <c r="AA59" i="9"/>
  <c r="AA60" i="9"/>
  <c r="AA61" i="9"/>
  <c r="AA62" i="9"/>
  <c r="AA63" i="9"/>
  <c r="AA64" i="9"/>
  <c r="AA65" i="9"/>
  <c r="AA66" i="9"/>
  <c r="AA67" i="9"/>
  <c r="AA68" i="9"/>
  <c r="AA69" i="9"/>
  <c r="AA70" i="9"/>
  <c r="AA71" i="9"/>
  <c r="AA72" i="9"/>
  <c r="AA73" i="9"/>
  <c r="AA74" i="9"/>
  <c r="AA75" i="9"/>
  <c r="AA76" i="9"/>
  <c r="AA77" i="9"/>
  <c r="AA78" i="9"/>
  <c r="AA79" i="9"/>
  <c r="AA80" i="9"/>
  <c r="AA81" i="9"/>
  <c r="AA82" i="9"/>
  <c r="AA83" i="9"/>
  <c r="AA84" i="9"/>
  <c r="AA85" i="9"/>
  <c r="AA86" i="9"/>
  <c r="AA87" i="9"/>
  <c r="AA88" i="9"/>
  <c r="AA89" i="9"/>
  <c r="AA90" i="9"/>
  <c r="AA91" i="9"/>
  <c r="AA92" i="9"/>
  <c r="AA93" i="9"/>
  <c r="AA94" i="9"/>
  <c r="AA95" i="9"/>
  <c r="AA96" i="9"/>
  <c r="AA97" i="9"/>
  <c r="AA98" i="9"/>
  <c r="AA99" i="9"/>
  <c r="AA100" i="9"/>
  <c r="AA31" i="9"/>
  <c r="AA2" i="9"/>
  <c r="AA3" i="9"/>
  <c r="AA4" i="9"/>
  <c r="AA5" i="9"/>
  <c r="AA6" i="9"/>
  <c r="AA7" i="9"/>
  <c r="AA8" i="9"/>
  <c r="AA9" i="9"/>
  <c r="AA10" i="9"/>
  <c r="AA11" i="9"/>
  <c r="AA12" i="9"/>
  <c r="AA13" i="9"/>
  <c r="AA14" i="9"/>
  <c r="AA15" i="9"/>
  <c r="AA16" i="9"/>
  <c r="AA17" i="9"/>
  <c r="AA18" i="9"/>
  <c r="AA19" i="9"/>
  <c r="AA20" i="9"/>
  <c r="AA21" i="9"/>
  <c r="AA22" i="9"/>
  <c r="AA23" i="9"/>
  <c r="AA24" i="9"/>
  <c r="AA25" i="9"/>
  <c r="AA26" i="9"/>
  <c r="AA27" i="9"/>
  <c r="AA28" i="9"/>
  <c r="AA29" i="9"/>
  <c r="AA30" i="9"/>
  <c r="AA1" i="9"/>
  <c r="S47" i="9"/>
  <c r="S48" i="9"/>
  <c r="S49" i="9"/>
  <c r="S50" i="9"/>
  <c r="S51" i="9"/>
  <c r="S52" i="9"/>
  <c r="S53" i="9"/>
  <c r="S54" i="9"/>
  <c r="S55" i="9"/>
  <c r="S56" i="9"/>
  <c r="S57" i="9"/>
  <c r="S58" i="9"/>
  <c r="S59" i="9"/>
  <c r="S60" i="9"/>
  <c r="S61" i="9"/>
  <c r="S62" i="9"/>
  <c r="S63" i="9"/>
  <c r="S64" i="9"/>
  <c r="S65" i="9"/>
  <c r="S66" i="9"/>
  <c r="S67" i="9"/>
  <c r="S68" i="9"/>
  <c r="S69" i="9"/>
  <c r="S70" i="9"/>
  <c r="S71" i="9"/>
  <c r="S72" i="9"/>
  <c r="S73" i="9"/>
  <c r="S74" i="9"/>
  <c r="S75" i="9"/>
  <c r="S76" i="9"/>
  <c r="S77" i="9"/>
  <c r="S78" i="9"/>
  <c r="S79" i="9"/>
  <c r="S80" i="9"/>
  <c r="S81" i="9"/>
  <c r="S82" i="9"/>
  <c r="S83" i="9"/>
  <c r="S84" i="9"/>
  <c r="S85" i="9"/>
  <c r="S86" i="9"/>
  <c r="S87" i="9"/>
  <c r="S88" i="9"/>
  <c r="S89" i="9"/>
  <c r="S90" i="9"/>
  <c r="S91" i="9"/>
  <c r="S92" i="9"/>
  <c r="S93" i="9"/>
  <c r="S94" i="9"/>
  <c r="S95" i="9"/>
  <c r="S96" i="9"/>
  <c r="S97" i="9"/>
  <c r="S98" i="9"/>
  <c r="S99" i="9"/>
  <c r="S100" i="9"/>
  <c r="Y100" i="9" l="1"/>
  <c r="Z100" i="9" s="1"/>
  <c r="U100" i="9"/>
  <c r="V100" i="9" s="1"/>
  <c r="W100" i="9" s="1"/>
  <c r="Q100" i="9"/>
  <c r="R100" i="9" s="1"/>
  <c r="M100" i="9"/>
  <c r="N100" i="9" s="1"/>
  <c r="O100" i="9" s="1"/>
  <c r="Y99" i="9"/>
  <c r="Z99" i="9" s="1"/>
  <c r="U99" i="9"/>
  <c r="V99" i="9" s="1"/>
  <c r="W99" i="9" s="1"/>
  <c r="Q99" i="9"/>
  <c r="R99" i="9" s="1"/>
  <c r="M99" i="9"/>
  <c r="N99" i="9" s="1"/>
  <c r="Y98" i="9"/>
  <c r="Z98" i="9" s="1"/>
  <c r="U98" i="9"/>
  <c r="V98" i="9" s="1"/>
  <c r="W98" i="9" s="1"/>
  <c r="Q98" i="9"/>
  <c r="R98" i="9" s="1"/>
  <c r="M98" i="9"/>
  <c r="N98" i="9" s="1"/>
  <c r="O98" i="9" s="1"/>
  <c r="Y97" i="9"/>
  <c r="Z97" i="9" s="1"/>
  <c r="U97" i="9"/>
  <c r="V97" i="9" s="1"/>
  <c r="W97" i="9" s="1"/>
  <c r="Q97" i="9"/>
  <c r="M97" i="9"/>
  <c r="N97" i="9" s="1"/>
  <c r="O97" i="9" s="1"/>
  <c r="Y96" i="9"/>
  <c r="Z96" i="9" s="1"/>
  <c r="U96" i="9"/>
  <c r="V96" i="9" s="1"/>
  <c r="W96" i="9" s="1"/>
  <c r="Q96" i="9"/>
  <c r="M96" i="9"/>
  <c r="N96" i="9" s="1"/>
  <c r="O96" i="9" s="1"/>
  <c r="Y95" i="9"/>
  <c r="Z95" i="9" s="1"/>
  <c r="U95" i="9"/>
  <c r="V95" i="9" s="1"/>
  <c r="W95" i="9" s="1"/>
  <c r="Q95" i="9"/>
  <c r="R95" i="9" s="1"/>
  <c r="M95" i="9"/>
  <c r="N95" i="9" s="1"/>
  <c r="O95" i="9" s="1"/>
  <c r="Y94" i="9"/>
  <c r="Z94" i="9" s="1"/>
  <c r="U94" i="9"/>
  <c r="V94" i="9" s="1"/>
  <c r="W94" i="9" s="1"/>
  <c r="Q94" i="9"/>
  <c r="R94" i="9" s="1"/>
  <c r="M94" i="9"/>
  <c r="N94" i="9" s="1"/>
  <c r="O94" i="9" s="1"/>
  <c r="Y93" i="9"/>
  <c r="Z93" i="9" s="1"/>
  <c r="U93" i="9"/>
  <c r="V93" i="9" s="1"/>
  <c r="W93" i="9" s="1"/>
  <c r="Q93" i="9"/>
  <c r="R93" i="9" s="1"/>
  <c r="M93" i="9"/>
  <c r="N93" i="9" s="1"/>
  <c r="Y92" i="9"/>
  <c r="Z92" i="9" s="1"/>
  <c r="U92" i="9"/>
  <c r="V92" i="9" s="1"/>
  <c r="W92" i="9" s="1"/>
  <c r="Q92" i="9"/>
  <c r="R92" i="9" s="1"/>
  <c r="M92" i="9"/>
  <c r="N92" i="9" s="1"/>
  <c r="O92" i="9" s="1"/>
  <c r="Y91" i="9"/>
  <c r="Z91" i="9" s="1"/>
  <c r="U91" i="9"/>
  <c r="V91" i="9" s="1"/>
  <c r="W91" i="9" s="1"/>
  <c r="Q91" i="9"/>
  <c r="R91" i="9" s="1"/>
  <c r="M91" i="9"/>
  <c r="N91" i="9" s="1"/>
  <c r="O91" i="9" s="1"/>
  <c r="Y90" i="9"/>
  <c r="Z90" i="9" s="1"/>
  <c r="U90" i="9"/>
  <c r="V90" i="9" s="1"/>
  <c r="W90" i="9" s="1"/>
  <c r="Q90" i="9"/>
  <c r="R90" i="9" s="1"/>
  <c r="M90" i="9"/>
  <c r="N90" i="9" s="1"/>
  <c r="O90" i="9" s="1"/>
  <c r="Y89" i="9"/>
  <c r="Z89" i="9" s="1"/>
  <c r="U89" i="9"/>
  <c r="V89" i="9" s="1"/>
  <c r="W89" i="9" s="1"/>
  <c r="Q89" i="9"/>
  <c r="R89" i="9" s="1"/>
  <c r="M89" i="9"/>
  <c r="N89" i="9" s="1"/>
  <c r="O89" i="9" s="1"/>
  <c r="Y88" i="9"/>
  <c r="Z88" i="9" s="1"/>
  <c r="U88" i="9"/>
  <c r="V88" i="9" s="1"/>
  <c r="W88" i="9" s="1"/>
  <c r="Q88" i="9"/>
  <c r="R88" i="9" s="1"/>
  <c r="M88" i="9"/>
  <c r="N88" i="9" s="1"/>
  <c r="O88" i="9" s="1"/>
  <c r="Y87" i="9"/>
  <c r="Z87" i="9" s="1"/>
  <c r="U87" i="9"/>
  <c r="V87" i="9" s="1"/>
  <c r="W87" i="9" s="1"/>
  <c r="Q87" i="9"/>
  <c r="R87" i="9" s="1"/>
  <c r="M87" i="9"/>
  <c r="N87" i="9" s="1"/>
  <c r="O87" i="9" s="1"/>
  <c r="Y86" i="9"/>
  <c r="Z86" i="9" s="1"/>
  <c r="U86" i="9"/>
  <c r="V86" i="9" s="1"/>
  <c r="W86" i="9" s="1"/>
  <c r="Q86" i="9"/>
  <c r="R86" i="9" s="1"/>
  <c r="M86" i="9"/>
  <c r="N86" i="9" s="1"/>
  <c r="O86" i="9" s="1"/>
  <c r="Y85" i="9"/>
  <c r="Z85" i="9" s="1"/>
  <c r="U85" i="9"/>
  <c r="V85" i="9" s="1"/>
  <c r="W85" i="9" s="1"/>
  <c r="Q85" i="9"/>
  <c r="R85" i="9" s="1"/>
  <c r="M85" i="9"/>
  <c r="N85" i="9" s="1"/>
  <c r="Y84" i="9"/>
  <c r="Z84" i="9" s="1"/>
  <c r="U84" i="9"/>
  <c r="V84" i="9" s="1"/>
  <c r="W84" i="9" s="1"/>
  <c r="Q84" i="9"/>
  <c r="R84" i="9" s="1"/>
  <c r="M84" i="9"/>
  <c r="N84" i="9" s="1"/>
  <c r="O84" i="9" s="1"/>
  <c r="Y83" i="9"/>
  <c r="Z83" i="9" s="1"/>
  <c r="U83" i="9"/>
  <c r="V83" i="9" s="1"/>
  <c r="W83" i="9" s="1"/>
  <c r="Q83" i="9"/>
  <c r="R83" i="9" s="1"/>
  <c r="M83" i="9"/>
  <c r="N83" i="9" s="1"/>
  <c r="O83" i="9" s="1"/>
  <c r="Y82" i="9"/>
  <c r="Z82" i="9" s="1"/>
  <c r="U82" i="9"/>
  <c r="V82" i="9" s="1"/>
  <c r="W82" i="9" s="1"/>
  <c r="Q82" i="9"/>
  <c r="R82" i="9" s="1"/>
  <c r="M82" i="9"/>
  <c r="N82" i="9" s="1"/>
  <c r="O82" i="9" s="1"/>
  <c r="Y81" i="9"/>
  <c r="Z81" i="9" s="1"/>
  <c r="U81" i="9"/>
  <c r="V81" i="9" s="1"/>
  <c r="W81" i="9" s="1"/>
  <c r="Q81" i="9"/>
  <c r="R81" i="9" s="1"/>
  <c r="M81" i="9"/>
  <c r="N81" i="9" s="1"/>
  <c r="O81" i="9" s="1"/>
  <c r="Y80" i="9"/>
  <c r="Z80" i="9" s="1"/>
  <c r="U80" i="9"/>
  <c r="V80" i="9" s="1"/>
  <c r="W80" i="9" s="1"/>
  <c r="Q80" i="9"/>
  <c r="R80" i="9" s="1"/>
  <c r="M80" i="9"/>
  <c r="N80" i="9" s="1"/>
  <c r="O80" i="9" s="1"/>
  <c r="Y79" i="9"/>
  <c r="Z79" i="9" s="1"/>
  <c r="U79" i="9"/>
  <c r="V79" i="9" s="1"/>
  <c r="W79" i="9" s="1"/>
  <c r="Q79" i="9"/>
  <c r="R79" i="9" s="1"/>
  <c r="M79" i="9"/>
  <c r="N79" i="9" s="1"/>
  <c r="O79" i="9" s="1"/>
  <c r="Y78" i="9"/>
  <c r="Z78" i="9" s="1"/>
  <c r="U78" i="9"/>
  <c r="V78" i="9" s="1"/>
  <c r="W78" i="9" s="1"/>
  <c r="Q78" i="9"/>
  <c r="R78" i="9" s="1"/>
  <c r="M78" i="9"/>
  <c r="N78" i="9" s="1"/>
  <c r="O78" i="9" s="1"/>
  <c r="Y77" i="9"/>
  <c r="Z77" i="9" s="1"/>
  <c r="U77" i="9"/>
  <c r="V77" i="9" s="1"/>
  <c r="W77" i="9" s="1"/>
  <c r="Q77" i="9"/>
  <c r="R77" i="9" s="1"/>
  <c r="M77" i="9"/>
  <c r="N77" i="9" s="1"/>
  <c r="Y76" i="9"/>
  <c r="Z76" i="9" s="1"/>
  <c r="U76" i="9"/>
  <c r="V76" i="9" s="1"/>
  <c r="W76" i="9" s="1"/>
  <c r="Q76" i="9"/>
  <c r="R76" i="9" s="1"/>
  <c r="M76" i="9"/>
  <c r="N76" i="9" s="1"/>
  <c r="O76" i="9" s="1"/>
  <c r="Y75" i="9"/>
  <c r="Z75" i="9" s="1"/>
  <c r="U75" i="9"/>
  <c r="V75" i="9" s="1"/>
  <c r="W75" i="9" s="1"/>
  <c r="Q75" i="9"/>
  <c r="R75" i="9" s="1"/>
  <c r="M75" i="9"/>
  <c r="N75" i="9" s="1"/>
  <c r="O75" i="9" s="1"/>
  <c r="Y74" i="9"/>
  <c r="Z74" i="9" s="1"/>
  <c r="U74" i="9"/>
  <c r="V74" i="9" s="1"/>
  <c r="W74" i="9" s="1"/>
  <c r="Q74" i="9"/>
  <c r="R74" i="9" s="1"/>
  <c r="M74" i="9"/>
  <c r="N74" i="9" s="1"/>
  <c r="O74" i="9" s="1"/>
  <c r="Y73" i="9"/>
  <c r="Z73" i="9" s="1"/>
  <c r="U73" i="9"/>
  <c r="V73" i="9" s="1"/>
  <c r="W73" i="9" s="1"/>
  <c r="Q73" i="9"/>
  <c r="R73" i="9" s="1"/>
  <c r="M73" i="9"/>
  <c r="N73" i="9" s="1"/>
  <c r="O73" i="9" s="1"/>
  <c r="Y72" i="9"/>
  <c r="Z72" i="9" s="1"/>
  <c r="U72" i="9"/>
  <c r="V72" i="9" s="1"/>
  <c r="W72" i="9" s="1"/>
  <c r="Q72" i="9"/>
  <c r="R72" i="9" s="1"/>
  <c r="M72" i="9"/>
  <c r="N72" i="9" s="1"/>
  <c r="O72" i="9" s="1"/>
  <c r="Y71" i="9"/>
  <c r="Z71" i="9" s="1"/>
  <c r="U71" i="9"/>
  <c r="V71" i="9" s="1"/>
  <c r="W71" i="9" s="1"/>
  <c r="Q71" i="9"/>
  <c r="M71" i="9"/>
  <c r="N71" i="9" s="1"/>
  <c r="O71" i="9" s="1"/>
  <c r="Y70" i="9"/>
  <c r="Z70" i="9" s="1"/>
  <c r="U70" i="9"/>
  <c r="V70" i="9" s="1"/>
  <c r="W70" i="9" s="1"/>
  <c r="Q70" i="9"/>
  <c r="R70" i="9" s="1"/>
  <c r="M70" i="9"/>
  <c r="N70" i="9" s="1"/>
  <c r="O70" i="9" s="1"/>
  <c r="Y69" i="9"/>
  <c r="Z69" i="9" s="1"/>
  <c r="U69" i="9"/>
  <c r="V69" i="9" s="1"/>
  <c r="W69" i="9" s="1"/>
  <c r="Q69" i="9"/>
  <c r="R69" i="9" s="1"/>
  <c r="M69" i="9"/>
  <c r="N69" i="9" s="1"/>
  <c r="Y68" i="9"/>
  <c r="Z68" i="9" s="1"/>
  <c r="U68" i="9"/>
  <c r="V68" i="9" s="1"/>
  <c r="W68" i="9" s="1"/>
  <c r="Q68" i="9"/>
  <c r="R68" i="9" s="1"/>
  <c r="M68" i="9"/>
  <c r="N68" i="9" s="1"/>
  <c r="O68" i="9" s="1"/>
  <c r="Y67" i="9"/>
  <c r="Z67" i="9" s="1"/>
  <c r="U67" i="9"/>
  <c r="V67" i="9" s="1"/>
  <c r="W67" i="9" s="1"/>
  <c r="Q67" i="9"/>
  <c r="R67" i="9" s="1"/>
  <c r="M67" i="9"/>
  <c r="N67" i="9" s="1"/>
  <c r="O67" i="9" s="1"/>
  <c r="Y66" i="9"/>
  <c r="Z66" i="9" s="1"/>
  <c r="U66" i="9"/>
  <c r="V66" i="9" s="1"/>
  <c r="W66" i="9" s="1"/>
  <c r="Q66" i="9"/>
  <c r="R66" i="9" s="1"/>
  <c r="M66" i="9"/>
  <c r="N66" i="9" s="1"/>
  <c r="O66" i="9" s="1"/>
  <c r="Y65" i="9"/>
  <c r="Z65" i="9" s="1"/>
  <c r="U65" i="9"/>
  <c r="V65" i="9" s="1"/>
  <c r="W65" i="9" s="1"/>
  <c r="Q65" i="9"/>
  <c r="M65" i="9"/>
  <c r="N65" i="9" s="1"/>
  <c r="O65" i="9" s="1"/>
  <c r="Y64" i="9"/>
  <c r="Z64" i="9" s="1"/>
  <c r="U64" i="9"/>
  <c r="V64" i="9" s="1"/>
  <c r="W64" i="9" s="1"/>
  <c r="Q64" i="9"/>
  <c r="R64" i="9" s="1"/>
  <c r="M64" i="9"/>
  <c r="N64" i="9" s="1"/>
  <c r="O64" i="9" s="1"/>
  <c r="Y63" i="9"/>
  <c r="Z63" i="9" s="1"/>
  <c r="U63" i="9"/>
  <c r="V63" i="9" s="1"/>
  <c r="W63" i="9" s="1"/>
  <c r="Q63" i="9"/>
  <c r="R63" i="9" s="1"/>
  <c r="M63" i="9"/>
  <c r="N63" i="9" s="1"/>
  <c r="O63" i="9" s="1"/>
  <c r="Y62" i="9"/>
  <c r="Z62" i="9" s="1"/>
  <c r="U62" i="9"/>
  <c r="V62" i="9" s="1"/>
  <c r="W62" i="9" s="1"/>
  <c r="Q62" i="9"/>
  <c r="R62" i="9" s="1"/>
  <c r="M62" i="9"/>
  <c r="N62" i="9" s="1"/>
  <c r="O62" i="9" s="1"/>
  <c r="Y61" i="9"/>
  <c r="Z61" i="9" s="1"/>
  <c r="U61" i="9"/>
  <c r="V61" i="9" s="1"/>
  <c r="W61" i="9" s="1"/>
  <c r="Q61" i="9"/>
  <c r="R61" i="9" s="1"/>
  <c r="M61" i="9"/>
  <c r="N61" i="9" s="1"/>
  <c r="Y60" i="9"/>
  <c r="Z60" i="9" s="1"/>
  <c r="U60" i="9"/>
  <c r="V60" i="9" s="1"/>
  <c r="W60" i="9" s="1"/>
  <c r="Q60" i="9"/>
  <c r="R60" i="9" s="1"/>
  <c r="M60" i="9"/>
  <c r="N60" i="9" s="1"/>
  <c r="O60" i="9" s="1"/>
  <c r="Y59" i="9"/>
  <c r="Z59" i="9" s="1"/>
  <c r="U59" i="9"/>
  <c r="V59" i="9" s="1"/>
  <c r="W59" i="9" s="1"/>
  <c r="Q59" i="9"/>
  <c r="R59" i="9" s="1"/>
  <c r="M59" i="9"/>
  <c r="N59" i="9" s="1"/>
  <c r="O59" i="9" s="1"/>
  <c r="Y58" i="9"/>
  <c r="Z58" i="9" s="1"/>
  <c r="U58" i="9"/>
  <c r="V58" i="9" s="1"/>
  <c r="W58" i="9" s="1"/>
  <c r="Q58" i="9"/>
  <c r="R58" i="9" s="1"/>
  <c r="M58" i="9"/>
  <c r="N58" i="9" s="1"/>
  <c r="O58" i="9" s="1"/>
  <c r="Y57" i="9"/>
  <c r="Z57" i="9" s="1"/>
  <c r="U57" i="9"/>
  <c r="V57" i="9" s="1"/>
  <c r="W57" i="9" s="1"/>
  <c r="Q57" i="9"/>
  <c r="R57" i="9" s="1"/>
  <c r="M57" i="9"/>
  <c r="N57" i="9" s="1"/>
  <c r="O57" i="9" s="1"/>
  <c r="Y56" i="9"/>
  <c r="Z56" i="9" s="1"/>
  <c r="U56" i="9"/>
  <c r="V56" i="9" s="1"/>
  <c r="W56" i="9" s="1"/>
  <c r="Q56" i="9"/>
  <c r="R56" i="9" s="1"/>
  <c r="M56" i="9"/>
  <c r="N56" i="9" s="1"/>
  <c r="O56" i="9" s="1"/>
  <c r="Y55" i="9"/>
  <c r="Z55" i="9" s="1"/>
  <c r="U55" i="9"/>
  <c r="V55" i="9" s="1"/>
  <c r="W55" i="9" s="1"/>
  <c r="Q55" i="9"/>
  <c r="M55" i="9"/>
  <c r="N55" i="9" s="1"/>
  <c r="O55" i="9" s="1"/>
  <c r="Y54" i="9"/>
  <c r="Z54" i="9" s="1"/>
  <c r="U54" i="9"/>
  <c r="V54" i="9" s="1"/>
  <c r="W54" i="9" s="1"/>
  <c r="Q54" i="9"/>
  <c r="R54" i="9" s="1"/>
  <c r="M54" i="9"/>
  <c r="N54" i="9" s="1"/>
  <c r="O54" i="9" s="1"/>
  <c r="Y53" i="9"/>
  <c r="Z53" i="9" s="1"/>
  <c r="U53" i="9"/>
  <c r="V53" i="9" s="1"/>
  <c r="W53" i="9" s="1"/>
  <c r="Q53" i="9"/>
  <c r="R53" i="9" s="1"/>
  <c r="M53" i="9"/>
  <c r="N53" i="9" s="1"/>
  <c r="Y52" i="9"/>
  <c r="Z52" i="9" s="1"/>
  <c r="U52" i="9"/>
  <c r="V52" i="9" s="1"/>
  <c r="W52" i="9" s="1"/>
  <c r="Q52" i="9"/>
  <c r="R52" i="9" s="1"/>
  <c r="M52" i="9"/>
  <c r="N52" i="9" s="1"/>
  <c r="O52" i="9" s="1"/>
  <c r="Y51" i="9"/>
  <c r="Z51" i="9" s="1"/>
  <c r="U51" i="9"/>
  <c r="V51" i="9" s="1"/>
  <c r="W51" i="9" s="1"/>
  <c r="Q51" i="9"/>
  <c r="M51" i="9"/>
  <c r="N51" i="9" s="1"/>
  <c r="Y50" i="9"/>
  <c r="Z50" i="9" s="1"/>
  <c r="U50" i="9"/>
  <c r="V50" i="9" s="1"/>
  <c r="W50" i="9" s="1"/>
  <c r="Q50" i="9"/>
  <c r="M50" i="9"/>
  <c r="N50" i="9" s="1"/>
  <c r="O50" i="9" s="1"/>
  <c r="Y49" i="9"/>
  <c r="Z49" i="9" s="1"/>
  <c r="U49" i="9"/>
  <c r="V49" i="9" s="1"/>
  <c r="W49" i="9" s="1"/>
  <c r="Q49" i="9"/>
  <c r="M49" i="9"/>
  <c r="N49" i="9" s="1"/>
  <c r="Y48" i="9"/>
  <c r="Z48" i="9" s="1"/>
  <c r="U48" i="9"/>
  <c r="V48" i="9" s="1"/>
  <c r="W48" i="9" s="1"/>
  <c r="Q48" i="9"/>
  <c r="M48" i="9"/>
  <c r="N48" i="9" s="1"/>
  <c r="O48" i="9" s="1"/>
  <c r="Y47" i="9"/>
  <c r="Z47" i="9" s="1"/>
  <c r="U47" i="9"/>
  <c r="V47" i="9" s="1"/>
  <c r="W47" i="9" s="1"/>
  <c r="Q47" i="9"/>
  <c r="M47" i="9"/>
  <c r="N47" i="9" s="1"/>
  <c r="Y46" i="9"/>
  <c r="Z46" i="9" s="1"/>
  <c r="U46" i="9"/>
  <c r="V46" i="9" s="1"/>
  <c r="W46" i="9" s="1"/>
  <c r="Q46" i="9"/>
  <c r="M46" i="9"/>
  <c r="N46" i="9" s="1"/>
  <c r="O46" i="9" s="1"/>
  <c r="Y45" i="9"/>
  <c r="Z45" i="9" s="1"/>
  <c r="U45" i="9"/>
  <c r="V45" i="9" s="1"/>
  <c r="W45" i="9" s="1"/>
  <c r="Q45" i="9"/>
  <c r="M45" i="9"/>
  <c r="N45" i="9" s="1"/>
  <c r="Y44" i="9"/>
  <c r="Z44" i="9" s="1"/>
  <c r="U44" i="9"/>
  <c r="V44" i="9" s="1"/>
  <c r="W44" i="9" s="1"/>
  <c r="Q44" i="9"/>
  <c r="M44" i="9"/>
  <c r="N44" i="9" s="1"/>
  <c r="O44" i="9" s="1"/>
  <c r="Y43" i="9"/>
  <c r="Z43" i="9" s="1"/>
  <c r="U43" i="9"/>
  <c r="V43" i="9" s="1"/>
  <c r="W43" i="9" s="1"/>
  <c r="Q43" i="9"/>
  <c r="M43" i="9"/>
  <c r="N43" i="9" s="1"/>
  <c r="Y42" i="9"/>
  <c r="Z42" i="9" s="1"/>
  <c r="U42" i="9"/>
  <c r="V42" i="9" s="1"/>
  <c r="W42" i="9" s="1"/>
  <c r="Q42" i="9"/>
  <c r="M42" i="9"/>
  <c r="N42" i="9" s="1"/>
  <c r="O42" i="9" s="1"/>
  <c r="Y41" i="9"/>
  <c r="Z41" i="9" s="1"/>
  <c r="U41" i="9"/>
  <c r="V41" i="9" s="1"/>
  <c r="W41" i="9" s="1"/>
  <c r="Q41" i="9"/>
  <c r="M41" i="9"/>
  <c r="N41" i="9" s="1"/>
  <c r="Y40" i="9"/>
  <c r="Z40" i="9" s="1"/>
  <c r="U40" i="9"/>
  <c r="V40" i="9" s="1"/>
  <c r="W40" i="9" s="1"/>
  <c r="Q40" i="9"/>
  <c r="M40" i="9"/>
  <c r="N40" i="9" s="1"/>
  <c r="O40" i="9" s="1"/>
  <c r="Y39" i="9"/>
  <c r="Z39" i="9" s="1"/>
  <c r="U39" i="9"/>
  <c r="V39" i="9" s="1"/>
  <c r="W39" i="9" s="1"/>
  <c r="Q39" i="9"/>
  <c r="M39" i="9"/>
  <c r="N39" i="9" s="1"/>
  <c r="Y38" i="9"/>
  <c r="Z38" i="9" s="1"/>
  <c r="U38" i="9"/>
  <c r="V38" i="9" s="1"/>
  <c r="W38" i="9" s="1"/>
  <c r="Q38" i="9"/>
  <c r="M38" i="9"/>
  <c r="N38" i="9" s="1"/>
  <c r="O38" i="9" s="1"/>
  <c r="Y37" i="9"/>
  <c r="Z37" i="9" s="1"/>
  <c r="U37" i="9"/>
  <c r="V37" i="9" s="1"/>
  <c r="W37" i="9" s="1"/>
  <c r="Q37" i="9"/>
  <c r="M37" i="9"/>
  <c r="N37" i="9" s="1"/>
  <c r="Y36" i="9"/>
  <c r="Z36" i="9" s="1"/>
  <c r="U36" i="9"/>
  <c r="V36" i="9" s="1"/>
  <c r="W36" i="9" s="1"/>
  <c r="Q36" i="9"/>
  <c r="M36" i="9"/>
  <c r="N36" i="9" s="1"/>
  <c r="O36" i="9" s="1"/>
  <c r="Y35" i="9"/>
  <c r="Z35" i="9" s="1"/>
  <c r="U35" i="9"/>
  <c r="V35" i="9" s="1"/>
  <c r="W35" i="9" s="1"/>
  <c r="Q35" i="9"/>
  <c r="M35" i="9"/>
  <c r="N35" i="9" s="1"/>
  <c r="Y34" i="9"/>
  <c r="Z34" i="9" s="1"/>
  <c r="U34" i="9"/>
  <c r="V34" i="9" s="1"/>
  <c r="W34" i="9" s="1"/>
  <c r="Q34" i="9"/>
  <c r="M34" i="9"/>
  <c r="N34" i="9" s="1"/>
  <c r="O34" i="9" s="1"/>
  <c r="Y33" i="9"/>
  <c r="Z33" i="9" s="1"/>
  <c r="U33" i="9"/>
  <c r="V33" i="9" s="1"/>
  <c r="W33" i="9" s="1"/>
  <c r="Q33" i="9"/>
  <c r="M33" i="9"/>
  <c r="N33" i="9" s="1"/>
  <c r="Y32" i="9"/>
  <c r="Z32" i="9" s="1"/>
  <c r="U32" i="9"/>
  <c r="V32" i="9" s="1"/>
  <c r="W32" i="9" s="1"/>
  <c r="Q32" i="9"/>
  <c r="M32" i="9"/>
  <c r="N32" i="9" s="1"/>
  <c r="O32" i="9" s="1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2" i="9"/>
  <c r="K3" i="9"/>
  <c r="K4" i="9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1" i="9"/>
  <c r="Y31" i="9"/>
  <c r="Z31" i="9" s="1"/>
  <c r="U31" i="9"/>
  <c r="V31" i="9" s="1"/>
  <c r="W31" i="9" s="1"/>
  <c r="Q31" i="9"/>
  <c r="M31" i="9"/>
  <c r="N31" i="9" s="1"/>
  <c r="O31" i="9" s="1"/>
  <c r="Y30" i="9"/>
  <c r="Z30" i="9" s="1"/>
  <c r="U30" i="9"/>
  <c r="V30" i="9" s="1"/>
  <c r="W30" i="9" s="1"/>
  <c r="Q30" i="9"/>
  <c r="M30" i="9"/>
  <c r="N30" i="9" s="1"/>
  <c r="O30" i="9" s="1"/>
  <c r="Y29" i="9"/>
  <c r="Z29" i="9" s="1"/>
  <c r="U29" i="9"/>
  <c r="V29" i="9" s="1"/>
  <c r="W29" i="9" s="1"/>
  <c r="Q29" i="9"/>
  <c r="M29" i="9"/>
  <c r="N29" i="9" s="1"/>
  <c r="O29" i="9" s="1"/>
  <c r="Y28" i="9"/>
  <c r="Z28" i="9" s="1"/>
  <c r="U28" i="9"/>
  <c r="V28" i="9" s="1"/>
  <c r="W28" i="9" s="1"/>
  <c r="Q28" i="9"/>
  <c r="M28" i="9"/>
  <c r="N28" i="9" s="1"/>
  <c r="O28" i="9" s="1"/>
  <c r="Y27" i="9"/>
  <c r="Z27" i="9" s="1"/>
  <c r="U27" i="9"/>
  <c r="V27" i="9" s="1"/>
  <c r="W27" i="9" s="1"/>
  <c r="Q27" i="9"/>
  <c r="M27" i="9"/>
  <c r="N27" i="9" s="1"/>
  <c r="O27" i="9" s="1"/>
  <c r="Y26" i="9"/>
  <c r="Z26" i="9" s="1"/>
  <c r="U26" i="9"/>
  <c r="V26" i="9" s="1"/>
  <c r="W26" i="9" s="1"/>
  <c r="Q26" i="9"/>
  <c r="M26" i="9"/>
  <c r="N26" i="9" s="1"/>
  <c r="O26" i="9" s="1"/>
  <c r="Y25" i="9"/>
  <c r="Z25" i="9" s="1"/>
  <c r="U25" i="9"/>
  <c r="V25" i="9" s="1"/>
  <c r="W25" i="9" s="1"/>
  <c r="Q25" i="9"/>
  <c r="M25" i="9"/>
  <c r="N25" i="9" s="1"/>
  <c r="O25" i="9" s="1"/>
  <c r="Y24" i="9"/>
  <c r="Z24" i="9" s="1"/>
  <c r="U24" i="9"/>
  <c r="V24" i="9" s="1"/>
  <c r="W24" i="9" s="1"/>
  <c r="Q24" i="9"/>
  <c r="M24" i="9"/>
  <c r="N24" i="9" s="1"/>
  <c r="O24" i="9" s="1"/>
  <c r="Y23" i="9"/>
  <c r="Z23" i="9" s="1"/>
  <c r="U23" i="9"/>
  <c r="V23" i="9" s="1"/>
  <c r="W23" i="9" s="1"/>
  <c r="Q23" i="9"/>
  <c r="M23" i="9"/>
  <c r="N23" i="9" s="1"/>
  <c r="O23" i="9" s="1"/>
  <c r="Y22" i="9"/>
  <c r="Z22" i="9" s="1"/>
  <c r="U22" i="9"/>
  <c r="V22" i="9" s="1"/>
  <c r="W22" i="9" s="1"/>
  <c r="Q22" i="9"/>
  <c r="M22" i="9"/>
  <c r="N22" i="9" s="1"/>
  <c r="O22" i="9" s="1"/>
  <c r="Y21" i="9"/>
  <c r="Z21" i="9" s="1"/>
  <c r="U21" i="9"/>
  <c r="V21" i="9" s="1"/>
  <c r="W21" i="9" s="1"/>
  <c r="Q21" i="9"/>
  <c r="M21" i="9"/>
  <c r="N21" i="9" s="1"/>
  <c r="O21" i="9" s="1"/>
  <c r="Y20" i="9"/>
  <c r="Z20" i="9" s="1"/>
  <c r="U20" i="9"/>
  <c r="V20" i="9" s="1"/>
  <c r="W20" i="9" s="1"/>
  <c r="Q20" i="9"/>
  <c r="M20" i="9"/>
  <c r="N20" i="9" s="1"/>
  <c r="O20" i="9" s="1"/>
  <c r="Y19" i="9"/>
  <c r="Z19" i="9" s="1"/>
  <c r="U19" i="9"/>
  <c r="V19" i="9" s="1"/>
  <c r="W19" i="9" s="1"/>
  <c r="Q19" i="9"/>
  <c r="M19" i="9"/>
  <c r="N19" i="9" s="1"/>
  <c r="O19" i="9" s="1"/>
  <c r="Y18" i="9"/>
  <c r="Z18" i="9" s="1"/>
  <c r="U18" i="9"/>
  <c r="V18" i="9" s="1"/>
  <c r="W18" i="9" s="1"/>
  <c r="Q18" i="9"/>
  <c r="M18" i="9"/>
  <c r="N18" i="9" s="1"/>
  <c r="O18" i="9" s="1"/>
  <c r="Y17" i="9"/>
  <c r="Z17" i="9" s="1"/>
  <c r="U17" i="9"/>
  <c r="V17" i="9" s="1"/>
  <c r="W17" i="9" s="1"/>
  <c r="Q17" i="9"/>
  <c r="M17" i="9"/>
  <c r="N17" i="9" s="1"/>
  <c r="O17" i="9" s="1"/>
  <c r="Y16" i="9"/>
  <c r="Z16" i="9" s="1"/>
  <c r="U16" i="9"/>
  <c r="V16" i="9" s="1"/>
  <c r="W16" i="9" s="1"/>
  <c r="Q16" i="9"/>
  <c r="M16" i="9"/>
  <c r="N16" i="9" s="1"/>
  <c r="O16" i="9" s="1"/>
  <c r="Y15" i="9"/>
  <c r="Z15" i="9" s="1"/>
  <c r="U15" i="9"/>
  <c r="V15" i="9" s="1"/>
  <c r="W15" i="9" s="1"/>
  <c r="Q15" i="9"/>
  <c r="M15" i="9"/>
  <c r="N15" i="9" s="1"/>
  <c r="O15" i="9" s="1"/>
  <c r="Y14" i="9"/>
  <c r="Z14" i="9" s="1"/>
  <c r="U14" i="9"/>
  <c r="V14" i="9" s="1"/>
  <c r="W14" i="9" s="1"/>
  <c r="Q14" i="9"/>
  <c r="M14" i="9"/>
  <c r="N14" i="9" s="1"/>
  <c r="O14" i="9" s="1"/>
  <c r="Y13" i="9"/>
  <c r="Z13" i="9" s="1"/>
  <c r="U13" i="9"/>
  <c r="V13" i="9" s="1"/>
  <c r="W13" i="9" s="1"/>
  <c r="Q13" i="9"/>
  <c r="R13" i="9" s="1"/>
  <c r="M13" i="9"/>
  <c r="N13" i="9" s="1"/>
  <c r="O13" i="9" s="1"/>
  <c r="Y12" i="9"/>
  <c r="Z12" i="9" s="1"/>
  <c r="U12" i="9"/>
  <c r="V12" i="9" s="1"/>
  <c r="W12" i="9" s="1"/>
  <c r="Q12" i="9"/>
  <c r="M12" i="9"/>
  <c r="N12" i="9" s="1"/>
  <c r="O12" i="9" s="1"/>
  <c r="Y11" i="9"/>
  <c r="Z11" i="9" s="1"/>
  <c r="U11" i="9"/>
  <c r="V11" i="9" s="1"/>
  <c r="W11" i="9" s="1"/>
  <c r="Q11" i="9"/>
  <c r="R11" i="9" s="1"/>
  <c r="M11" i="9"/>
  <c r="N11" i="9" s="1"/>
  <c r="O11" i="9" s="1"/>
  <c r="Y10" i="9"/>
  <c r="Z10" i="9" s="1"/>
  <c r="U10" i="9"/>
  <c r="V10" i="9" s="1"/>
  <c r="W10" i="9" s="1"/>
  <c r="Q10" i="9"/>
  <c r="M10" i="9"/>
  <c r="N10" i="9" s="1"/>
  <c r="O10" i="9" s="1"/>
  <c r="Y9" i="9"/>
  <c r="Z9" i="9" s="1"/>
  <c r="U9" i="9"/>
  <c r="V9" i="9" s="1"/>
  <c r="W9" i="9" s="1"/>
  <c r="Q9" i="9"/>
  <c r="R9" i="9" s="1"/>
  <c r="M9" i="9"/>
  <c r="N9" i="9" s="1"/>
  <c r="O9" i="9" s="1"/>
  <c r="Y8" i="9"/>
  <c r="Z8" i="9" s="1"/>
  <c r="U8" i="9"/>
  <c r="V8" i="9" s="1"/>
  <c r="W8" i="9" s="1"/>
  <c r="Q8" i="9"/>
  <c r="M8" i="9"/>
  <c r="N8" i="9" s="1"/>
  <c r="O8" i="9" s="1"/>
  <c r="Y7" i="9"/>
  <c r="Z7" i="9" s="1"/>
  <c r="U7" i="9"/>
  <c r="V7" i="9" s="1"/>
  <c r="W7" i="9" s="1"/>
  <c r="Q7" i="9"/>
  <c r="R7" i="9" s="1"/>
  <c r="M7" i="9"/>
  <c r="N7" i="9" s="1"/>
  <c r="O7" i="9" s="1"/>
  <c r="Y6" i="9"/>
  <c r="Z6" i="9" s="1"/>
  <c r="U6" i="9"/>
  <c r="V6" i="9" s="1"/>
  <c r="W6" i="9" s="1"/>
  <c r="Q6" i="9"/>
  <c r="M6" i="9"/>
  <c r="N6" i="9" s="1"/>
  <c r="O6" i="9" s="1"/>
  <c r="Y5" i="9"/>
  <c r="Z5" i="9" s="1"/>
  <c r="U5" i="9"/>
  <c r="V5" i="9" s="1"/>
  <c r="W5" i="9" s="1"/>
  <c r="Q5" i="9"/>
  <c r="R5" i="9" s="1"/>
  <c r="M5" i="9"/>
  <c r="N5" i="9" s="1"/>
  <c r="O5" i="9" s="1"/>
  <c r="Y4" i="9"/>
  <c r="Z4" i="9" s="1"/>
  <c r="U4" i="9"/>
  <c r="V4" i="9" s="1"/>
  <c r="W4" i="9" s="1"/>
  <c r="Q4" i="9"/>
  <c r="M4" i="9"/>
  <c r="N4" i="9" s="1"/>
  <c r="O4" i="9" s="1"/>
  <c r="Y3" i="9"/>
  <c r="Z3" i="9" s="1"/>
  <c r="U3" i="9"/>
  <c r="V3" i="9" s="1"/>
  <c r="W3" i="9" s="1"/>
  <c r="Q3" i="9"/>
  <c r="R3" i="9" s="1"/>
  <c r="M3" i="9"/>
  <c r="N3" i="9" s="1"/>
  <c r="O3" i="9" s="1"/>
  <c r="Y2" i="9"/>
  <c r="Z2" i="9" s="1"/>
  <c r="U2" i="9"/>
  <c r="V2" i="9" s="1"/>
  <c r="W2" i="9" s="1"/>
  <c r="Q2" i="9"/>
  <c r="M2" i="9"/>
  <c r="N2" i="9" s="1"/>
  <c r="O2" i="9" s="1"/>
  <c r="Y1" i="9"/>
  <c r="Z1" i="9" s="1"/>
  <c r="U1" i="9"/>
  <c r="V1" i="9" s="1"/>
  <c r="W1" i="9" s="1"/>
  <c r="Q1" i="9"/>
  <c r="R1" i="9" s="1"/>
  <c r="M1" i="9"/>
  <c r="N1" i="9" s="1"/>
  <c r="I16" i="9"/>
  <c r="G16" i="9"/>
  <c r="H16" i="9" s="1"/>
  <c r="C14" i="9"/>
  <c r="G14" i="9" s="1"/>
  <c r="H14" i="9" s="1"/>
  <c r="I12" i="9"/>
  <c r="G12" i="9"/>
  <c r="H12" i="9" s="1"/>
  <c r="C10" i="9"/>
  <c r="G10" i="9" s="1"/>
  <c r="H10" i="9" s="1"/>
  <c r="C2" i="9"/>
  <c r="G2" i="9" s="1"/>
  <c r="H2" i="9" s="1"/>
  <c r="I8" i="9"/>
  <c r="G8" i="9"/>
  <c r="H8" i="9" s="1"/>
  <c r="C6" i="9"/>
  <c r="G6" i="9" s="1"/>
  <c r="H6" i="9" s="1"/>
  <c r="I4" i="9"/>
  <c r="G4" i="9"/>
  <c r="H4" i="9" s="1"/>
  <c r="AC97" i="9" l="1"/>
  <c r="R97" i="9"/>
  <c r="AC15" i="9"/>
  <c r="R15" i="9"/>
  <c r="AC17" i="9"/>
  <c r="R17" i="9"/>
  <c r="AC19" i="9"/>
  <c r="R19" i="9"/>
  <c r="AC21" i="9"/>
  <c r="R21" i="9"/>
  <c r="AC23" i="9"/>
  <c r="R23" i="9"/>
  <c r="AC25" i="9"/>
  <c r="R25" i="9"/>
  <c r="AC27" i="9"/>
  <c r="R27" i="9"/>
  <c r="AC29" i="9"/>
  <c r="R29" i="9"/>
  <c r="AC31" i="9"/>
  <c r="R31" i="9"/>
  <c r="AC32" i="9"/>
  <c r="R32" i="9"/>
  <c r="AC34" i="9"/>
  <c r="R34" i="9"/>
  <c r="AC36" i="9"/>
  <c r="R36" i="9"/>
  <c r="AC38" i="9"/>
  <c r="R38" i="9"/>
  <c r="AC40" i="9"/>
  <c r="R40" i="9"/>
  <c r="AC42" i="9"/>
  <c r="R42" i="9"/>
  <c r="AC44" i="9"/>
  <c r="R44" i="9"/>
  <c r="AC46" i="9"/>
  <c r="R46" i="9"/>
  <c r="AC48" i="9"/>
  <c r="R48" i="9"/>
  <c r="AC50" i="9"/>
  <c r="R50" i="9"/>
  <c r="AC96" i="9"/>
  <c r="R96" i="9"/>
  <c r="AC2" i="9"/>
  <c r="R2" i="9"/>
  <c r="AC4" i="9"/>
  <c r="R4" i="9"/>
  <c r="AC6" i="9"/>
  <c r="R6" i="9"/>
  <c r="AC8" i="9"/>
  <c r="R8" i="9"/>
  <c r="AC10" i="9"/>
  <c r="R10" i="9"/>
  <c r="AC12" i="9"/>
  <c r="R12" i="9"/>
  <c r="AC14" i="9"/>
  <c r="R14" i="9"/>
  <c r="AC16" i="9"/>
  <c r="R16" i="9"/>
  <c r="AC18" i="9"/>
  <c r="R18" i="9"/>
  <c r="AC20" i="9"/>
  <c r="R20" i="9"/>
  <c r="AC22" i="9"/>
  <c r="R22" i="9"/>
  <c r="AC24" i="9"/>
  <c r="R24" i="9"/>
  <c r="AC26" i="9"/>
  <c r="R26" i="9"/>
  <c r="AC28" i="9"/>
  <c r="R28" i="9"/>
  <c r="AC30" i="9"/>
  <c r="R30" i="9"/>
  <c r="AC33" i="9"/>
  <c r="R33" i="9"/>
  <c r="AC35" i="9"/>
  <c r="R35" i="9"/>
  <c r="AC37" i="9"/>
  <c r="R37" i="9"/>
  <c r="AC39" i="9"/>
  <c r="R39" i="9"/>
  <c r="AC41" i="9"/>
  <c r="R41" i="9"/>
  <c r="AC43" i="9"/>
  <c r="R43" i="9"/>
  <c r="AC45" i="9"/>
  <c r="R45" i="9"/>
  <c r="AC47" i="9"/>
  <c r="R47" i="9"/>
  <c r="AC49" i="9"/>
  <c r="R49" i="9"/>
  <c r="AC51" i="9"/>
  <c r="R51" i="9"/>
  <c r="AC55" i="9"/>
  <c r="R55" i="9"/>
  <c r="AC65" i="9"/>
  <c r="R65" i="9"/>
  <c r="AC71" i="9"/>
  <c r="R71" i="9"/>
  <c r="AC72" i="9"/>
  <c r="AC75" i="9"/>
  <c r="AC87" i="9"/>
  <c r="AC59" i="9"/>
  <c r="AC81" i="9"/>
  <c r="AC64" i="9"/>
  <c r="AC83" i="9"/>
  <c r="AB99" i="9"/>
  <c r="O99" i="9"/>
  <c r="AC57" i="9"/>
  <c r="AB61" i="9"/>
  <c r="O61" i="9"/>
  <c r="AC79" i="9"/>
  <c r="AC88" i="9"/>
  <c r="AC63" i="9"/>
  <c r="AB69" i="9"/>
  <c r="O69" i="9"/>
  <c r="AC56" i="9"/>
  <c r="AC67" i="9"/>
  <c r="AC89" i="9"/>
  <c r="AB93" i="9"/>
  <c r="O93" i="9"/>
  <c r="AB33" i="9"/>
  <c r="O33" i="9"/>
  <c r="AB35" i="9"/>
  <c r="O35" i="9"/>
  <c r="AB37" i="9"/>
  <c r="O37" i="9"/>
  <c r="AB39" i="9"/>
  <c r="O39" i="9"/>
  <c r="AB41" i="9"/>
  <c r="O41" i="9"/>
  <c r="AB43" i="9"/>
  <c r="O43" i="9"/>
  <c r="AB45" i="9"/>
  <c r="O45" i="9"/>
  <c r="AB47" i="9"/>
  <c r="O47" i="9"/>
  <c r="AB49" i="9"/>
  <c r="O49" i="9"/>
  <c r="AB51" i="9"/>
  <c r="O51" i="9"/>
  <c r="AB53" i="9"/>
  <c r="O53" i="9"/>
  <c r="AC80" i="9"/>
  <c r="AC91" i="9"/>
  <c r="AB1" i="9"/>
  <c r="O1" i="9"/>
  <c r="AB85" i="9"/>
  <c r="O85" i="9"/>
  <c r="AC73" i="9"/>
  <c r="AB77" i="9"/>
  <c r="O77" i="9"/>
  <c r="AC95" i="9"/>
  <c r="AC54" i="9"/>
  <c r="AB59" i="9"/>
  <c r="AC62" i="9"/>
  <c r="AB67" i="9"/>
  <c r="AC70" i="9"/>
  <c r="AB75" i="9"/>
  <c r="AC78" i="9"/>
  <c r="AB83" i="9"/>
  <c r="AC86" i="9"/>
  <c r="AB91" i="9"/>
  <c r="AC94" i="9"/>
  <c r="AC99" i="9"/>
  <c r="AB62" i="9"/>
  <c r="AB72" i="9"/>
  <c r="AB80" i="9"/>
  <c r="AB96" i="9"/>
  <c r="AB78" i="9"/>
  <c r="AB56" i="9"/>
  <c r="AC53" i="9"/>
  <c r="AB58" i="9"/>
  <c r="AC61" i="9"/>
  <c r="AB66" i="9"/>
  <c r="AC69" i="9"/>
  <c r="AB74" i="9"/>
  <c r="AC77" i="9"/>
  <c r="AB82" i="9"/>
  <c r="AC85" i="9"/>
  <c r="AB90" i="9"/>
  <c r="AC93" i="9"/>
  <c r="AB98" i="9"/>
  <c r="AB100" i="9"/>
  <c r="AB55" i="9"/>
  <c r="AC58" i="9"/>
  <c r="AB63" i="9"/>
  <c r="AC66" i="9"/>
  <c r="AB71" i="9"/>
  <c r="AC74" i="9"/>
  <c r="AB79" i="9"/>
  <c r="AC82" i="9"/>
  <c r="AB87" i="9"/>
  <c r="AC90" i="9"/>
  <c r="AB95" i="9"/>
  <c r="AC98" i="9"/>
  <c r="AC100" i="9"/>
  <c r="AB70" i="9"/>
  <c r="AB64" i="9"/>
  <c r="AC1" i="9"/>
  <c r="AB3" i="9"/>
  <c r="AB5" i="9"/>
  <c r="AB7" i="9"/>
  <c r="AB9" i="9"/>
  <c r="AB11" i="9"/>
  <c r="AB13" i="9"/>
  <c r="AB15" i="9"/>
  <c r="AB17" i="9"/>
  <c r="AB19" i="9"/>
  <c r="AB21" i="9"/>
  <c r="AB23" i="9"/>
  <c r="AB25" i="9"/>
  <c r="AB27" i="9"/>
  <c r="AB29" i="9"/>
  <c r="AB52" i="9"/>
  <c r="AB60" i="9"/>
  <c r="AB68" i="9"/>
  <c r="AB76" i="9"/>
  <c r="AB84" i="9"/>
  <c r="AB92" i="9"/>
  <c r="AB54" i="9"/>
  <c r="AB86" i="9"/>
  <c r="AB94" i="9"/>
  <c r="AB88" i="9"/>
  <c r="AC3" i="9"/>
  <c r="AC5" i="9"/>
  <c r="AC7" i="9"/>
  <c r="AC9" i="9"/>
  <c r="AC11" i="9"/>
  <c r="AC13" i="9"/>
  <c r="AC52" i="9"/>
  <c r="AB57" i="9"/>
  <c r="AC60" i="9"/>
  <c r="AB65" i="9"/>
  <c r="AC68" i="9"/>
  <c r="AB73" i="9"/>
  <c r="AC76" i="9"/>
  <c r="AB81" i="9"/>
  <c r="AC84" i="9"/>
  <c r="AB89" i="9"/>
  <c r="AC92" i="9"/>
  <c r="AB97" i="9"/>
  <c r="AB34" i="9"/>
  <c r="AB36" i="9"/>
  <c r="AB38" i="9"/>
  <c r="AB42" i="9"/>
  <c r="AB44" i="9"/>
  <c r="AB46" i="9"/>
  <c r="AB48" i="9"/>
  <c r="AB50" i="9"/>
  <c r="AB32" i="9"/>
  <c r="AB40" i="9"/>
  <c r="AB31" i="9"/>
  <c r="AB2" i="9"/>
  <c r="AB4" i="9"/>
  <c r="AB6" i="9"/>
  <c r="AB8" i="9"/>
  <c r="AB10" i="9"/>
  <c r="AB12" i="9"/>
  <c r="AB14" i="9"/>
  <c r="AB16" i="9"/>
  <c r="AB18" i="9"/>
  <c r="AB20" i="9"/>
  <c r="AB22" i="9"/>
  <c r="AB24" i="9"/>
  <c r="AB26" i="9"/>
  <c r="AB28" i="9"/>
  <c r="AB30" i="9"/>
  <c r="H19" i="9"/>
  <c r="H18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ＴＳ今野 燿平</author>
    <author>ＥＰ業務Ｃ 北見(内線95-316370)</author>
  </authors>
  <commentList>
    <comment ref="BW23" authorId="0" shapeId="0" xr:uid="{62CE1678-9E10-44B7-82A6-70A1B3DC4DAB}">
      <text>
        <r>
          <rPr>
            <sz val="10"/>
            <color indexed="81"/>
            <rFont val="ＭＳ Ｐゴシック"/>
            <family val="3"/>
            <charset val="128"/>
          </rPr>
          <t>一括申込の場合は請求情報の電話番号は登録対象外となります。</t>
        </r>
      </text>
    </comment>
    <comment ref="AQ32" authorId="1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※「新設同時廃止」については、
　経過メニューの「従量電灯Ａ／Ｂ／Ｃ、低圧電力、農事用電力」
のみ選択が可能です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ＴＳ今野 燿平</author>
    <author>ＥＰ業務Ｃ 北見(内線95-316370)</author>
  </authors>
  <commentList>
    <comment ref="BW23" authorId="0" shapeId="0" xr:uid="{37E2F740-6D2C-4C0D-8F00-708E534306EB}">
      <text>
        <r>
          <rPr>
            <sz val="10"/>
            <color indexed="81"/>
            <rFont val="ＭＳ Ｐゴシック"/>
            <family val="3"/>
            <charset val="128"/>
          </rPr>
          <t>一括申込の場合は請求情報の電話番号は登録対象外となります。</t>
        </r>
      </text>
    </comment>
    <comment ref="AQ32" authorId="1" shapeId="0" xr:uid="{839B17AA-A10F-4AA6-BAB2-A3CE5DCFEAE1}">
      <text>
        <r>
          <rPr>
            <sz val="9"/>
            <color indexed="81"/>
            <rFont val="ＭＳ Ｐゴシック"/>
            <family val="3"/>
            <charset val="128"/>
          </rPr>
          <t>※「新設同時廃止」については、
　経過メニューの「従量電灯Ａ／Ｂ／Ｃ、低圧電力、農事用電力」
のみ選択が可能です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ＴＳ今野 燿平</author>
  </authors>
  <commentList>
    <comment ref="AB1" authorId="0" shapeId="0" xr:uid="{4B6B0282-3621-44DB-9A6B-D0D9819A226A}">
      <text>
        <r>
          <rPr>
            <sz val="9"/>
            <color indexed="81"/>
            <rFont val="MS P ゴシック"/>
            <family val="3"/>
            <charset val="128"/>
          </rPr>
          <t>カナ文字数確認</t>
        </r>
      </text>
    </comment>
    <comment ref="AC1" authorId="0" shapeId="0" xr:uid="{150AC243-2B28-4BAA-B4F0-0801D37AA858}">
      <text>
        <r>
          <rPr>
            <b/>
            <sz val="9"/>
            <color indexed="81"/>
            <rFont val="MS P ゴシック"/>
            <family val="3"/>
            <charset val="128"/>
          </rPr>
          <t>漢字文字数確認</t>
        </r>
      </text>
    </comment>
  </commentList>
</comments>
</file>

<file path=xl/sharedStrings.xml><?xml version="1.0" encoding="utf-8"?>
<sst xmlns="http://schemas.openxmlformats.org/spreadsheetml/2006/main" count="1461" uniqueCount="642">
  <si>
    <t>必須項目</t>
    <rPh sb="0" eb="2">
      <t>ヒッス</t>
    </rPh>
    <rPh sb="2" eb="4">
      <t>コウモク</t>
    </rPh>
    <phoneticPr fontId="4"/>
  </si>
  <si>
    <t>１．電気工事店さまの情報を入力して下さい。</t>
    <rPh sb="2" eb="4">
      <t>デンキ</t>
    </rPh>
    <rPh sb="4" eb="6">
      <t>コウジ</t>
    </rPh>
    <rPh sb="6" eb="7">
      <t>テン</t>
    </rPh>
    <rPh sb="10" eb="12">
      <t>ジョウホウ</t>
    </rPh>
    <rPh sb="13" eb="15">
      <t>ニュウリョク</t>
    </rPh>
    <rPh sb="17" eb="18">
      <t>クダ</t>
    </rPh>
    <phoneticPr fontId="2"/>
  </si>
  <si>
    <r>
      <t>３．</t>
    </r>
    <r>
      <rPr>
        <b/>
        <sz val="12"/>
        <rFont val="ＭＳ Ｐゴシック"/>
        <family val="3"/>
        <charset val="128"/>
      </rPr>
      <t>変更する項目へ変更後の情報を入力して下さい。</t>
    </r>
    <r>
      <rPr>
        <b/>
        <sz val="11"/>
        <color indexed="10"/>
        <rFont val="ＭＳ Ｐゴシック"/>
        <family val="3"/>
        <charset val="128"/>
      </rPr>
      <t>【変更のある箇所のみ記入・選択下さい】</t>
    </r>
    <rPh sb="2" eb="4">
      <t>ヘンコウ</t>
    </rPh>
    <rPh sb="6" eb="8">
      <t>コウモク</t>
    </rPh>
    <rPh sb="9" eb="11">
      <t>ヘンコウ</t>
    </rPh>
    <rPh sb="11" eb="12">
      <t>ゴ</t>
    </rPh>
    <rPh sb="13" eb="15">
      <t>ジョウホウ</t>
    </rPh>
    <rPh sb="16" eb="18">
      <t>ニュウリョク</t>
    </rPh>
    <rPh sb="20" eb="21">
      <t>クダ</t>
    </rPh>
    <rPh sb="25" eb="27">
      <t>ヘンコウ</t>
    </rPh>
    <rPh sb="30" eb="32">
      <t>カショ</t>
    </rPh>
    <rPh sb="34" eb="36">
      <t>キニュウ</t>
    </rPh>
    <rPh sb="37" eb="39">
      <t>センタク</t>
    </rPh>
    <rPh sb="39" eb="40">
      <t>クダ</t>
    </rPh>
    <phoneticPr fontId="2"/>
  </si>
  <si>
    <t>会社名</t>
    <rPh sb="0" eb="3">
      <t>カイシャメイ</t>
    </rPh>
    <phoneticPr fontId="4"/>
  </si>
  <si>
    <t>担当者名</t>
    <rPh sb="0" eb="3">
      <t>タントウシャ</t>
    </rPh>
    <rPh sb="3" eb="4">
      <t>メイ</t>
    </rPh>
    <phoneticPr fontId="4"/>
  </si>
  <si>
    <t>【契約情報】</t>
    <rPh sb="1" eb="3">
      <t>ケイヤク</t>
    </rPh>
    <rPh sb="3" eb="5">
      <t>ジョウホウ</t>
    </rPh>
    <phoneticPr fontId="4"/>
  </si>
  <si>
    <t>【請求情報】</t>
    <rPh sb="1" eb="3">
      <t>セイキュウ</t>
    </rPh>
    <rPh sb="3" eb="5">
      <t>ジョウホウ</t>
    </rPh>
    <phoneticPr fontId="4"/>
  </si>
  <si>
    <t>〒</t>
    <phoneticPr fontId="4"/>
  </si>
  <si>
    <t>-</t>
    <phoneticPr fontId="4"/>
  </si>
  <si>
    <r>
      <t>　※郵便番号が不明な場合は、</t>
    </r>
    <r>
      <rPr>
        <b/>
        <u/>
        <sz val="11"/>
        <color indexed="30"/>
        <rFont val="ＭＳ Ｐゴシック"/>
        <family val="3"/>
        <charset val="128"/>
      </rPr>
      <t>こちら</t>
    </r>
    <r>
      <rPr>
        <b/>
        <u/>
        <sz val="11"/>
        <color indexed="10"/>
        <rFont val="ＭＳ Ｐゴシック"/>
        <family val="3"/>
        <charset val="128"/>
      </rPr>
      <t>で検索して下さい</t>
    </r>
    <rPh sb="22" eb="23">
      <t>クダ</t>
    </rPh>
    <phoneticPr fontId="4"/>
  </si>
  <si>
    <t>-</t>
    <phoneticPr fontId="10"/>
  </si>
  <si>
    <t>電話番号（会社または携帯）</t>
    <rPh sb="0" eb="2">
      <t>デンワ</t>
    </rPh>
    <rPh sb="2" eb="4">
      <t>バンゴウ</t>
    </rPh>
    <rPh sb="5" eb="7">
      <t>カイシャ</t>
    </rPh>
    <rPh sb="10" eb="12">
      <t>ケイタイ</t>
    </rPh>
    <phoneticPr fontId="4"/>
  </si>
  <si>
    <t>住所
（都道府県～丁目）</t>
    <rPh sb="0" eb="2">
      <t>ジュウショ</t>
    </rPh>
    <phoneticPr fontId="4"/>
  </si>
  <si>
    <t>住所
（番地）</t>
    <rPh sb="0" eb="2">
      <t>ジュウショ</t>
    </rPh>
    <phoneticPr fontId="4"/>
  </si>
  <si>
    <t>住所
（号）</t>
    <rPh sb="0" eb="2">
      <t>ジュウショ</t>
    </rPh>
    <phoneticPr fontId="4"/>
  </si>
  <si>
    <t>建物名（カナ）</t>
    <rPh sb="0" eb="2">
      <t>タテモノ</t>
    </rPh>
    <rPh sb="2" eb="3">
      <t>メイ</t>
    </rPh>
    <phoneticPr fontId="4"/>
  </si>
  <si>
    <t>棟</t>
    <rPh sb="0" eb="1">
      <t>トウ</t>
    </rPh>
    <phoneticPr fontId="4"/>
  </si>
  <si>
    <t>号室</t>
    <rPh sb="0" eb="2">
      <t>ゴウシツ</t>
    </rPh>
    <phoneticPr fontId="4"/>
  </si>
  <si>
    <t>契約住所</t>
    <rPh sb="0" eb="2">
      <t>ケイヤク</t>
    </rPh>
    <rPh sb="2" eb="4">
      <t>ジュウショ</t>
    </rPh>
    <phoneticPr fontId="4"/>
  </si>
  <si>
    <t>建物名（漢字）</t>
    <rPh sb="0" eb="2">
      <t>タテモノ</t>
    </rPh>
    <rPh sb="2" eb="3">
      <t>メイ</t>
    </rPh>
    <rPh sb="4" eb="6">
      <t>カンジ</t>
    </rPh>
    <phoneticPr fontId="4"/>
  </si>
  <si>
    <t>電話番号１</t>
    <rPh sb="0" eb="2">
      <t>デンワ</t>
    </rPh>
    <rPh sb="2" eb="4">
      <t>バンゴウ</t>
    </rPh>
    <phoneticPr fontId="4"/>
  </si>
  <si>
    <t>区分</t>
    <rPh sb="0" eb="2">
      <t>クブン</t>
    </rPh>
    <phoneticPr fontId="4"/>
  </si>
  <si>
    <t>市外局番</t>
    <rPh sb="0" eb="4">
      <t>シガイキョクバン</t>
    </rPh>
    <phoneticPr fontId="4"/>
  </si>
  <si>
    <t>市内局番</t>
    <rPh sb="0" eb="2">
      <t>シナイ</t>
    </rPh>
    <rPh sb="2" eb="4">
      <t>キョクバン</t>
    </rPh>
    <phoneticPr fontId="4"/>
  </si>
  <si>
    <t>加入者番号</t>
    <rPh sb="0" eb="3">
      <t>カニュウシャ</t>
    </rPh>
    <rPh sb="3" eb="5">
      <t>バンゴウ</t>
    </rPh>
    <phoneticPr fontId="4"/>
  </si>
  <si>
    <t>電話番号２</t>
    <rPh sb="0" eb="2">
      <t>デンワ</t>
    </rPh>
    <rPh sb="2" eb="4">
      <t>バンゴウ</t>
    </rPh>
    <phoneticPr fontId="4"/>
  </si>
  <si>
    <t>請求先名義１（ｶﾅ）</t>
    <rPh sb="0" eb="2">
      <t>セイキュウ</t>
    </rPh>
    <rPh sb="2" eb="3">
      <t>サキ</t>
    </rPh>
    <rPh sb="3" eb="5">
      <t>メイギ</t>
    </rPh>
    <phoneticPr fontId="4"/>
  </si>
  <si>
    <t>請求先名義1（漢字）</t>
    <rPh sb="0" eb="2">
      <t>セイキュウ</t>
    </rPh>
    <rPh sb="2" eb="3">
      <t>サキ</t>
    </rPh>
    <rPh sb="3" eb="5">
      <t>メイギ</t>
    </rPh>
    <rPh sb="7" eb="9">
      <t>カンジ</t>
    </rPh>
    <phoneticPr fontId="4"/>
  </si>
  <si>
    <t>契約名義（カナ）</t>
    <rPh sb="0" eb="2">
      <t>ケイヤク</t>
    </rPh>
    <rPh sb="2" eb="4">
      <t>メイギ</t>
    </rPh>
    <phoneticPr fontId="4"/>
  </si>
  <si>
    <t>【まとめ請求情報】</t>
    <rPh sb="4" eb="6">
      <t>セイキュウ</t>
    </rPh>
    <rPh sb="6" eb="8">
      <t>ジョウホウ</t>
    </rPh>
    <phoneticPr fontId="4"/>
  </si>
  <si>
    <r>
      <rPr>
        <b/>
        <sz val="11"/>
        <color indexed="8"/>
        <rFont val="ＭＳ Ｐゴシック"/>
        <family val="3"/>
        <charset val="128"/>
      </rPr>
      <t>新規まとめ請求設定希望の場合は、</t>
    </r>
    <r>
      <rPr>
        <b/>
        <sz val="11"/>
        <color indexed="8"/>
        <rFont val="ＭＳ Ｐゴシック"/>
        <family val="3"/>
        <charset val="128"/>
      </rPr>
      <t>代表となる申込をご指定下さい</t>
    </r>
    <rPh sb="0" eb="2">
      <t>シンキ</t>
    </rPh>
    <rPh sb="5" eb="7">
      <t>セイキュウ</t>
    </rPh>
    <rPh sb="7" eb="9">
      <t>セッテイ</t>
    </rPh>
    <rPh sb="9" eb="11">
      <t>キボウ</t>
    </rPh>
    <rPh sb="12" eb="14">
      <t>バアイ</t>
    </rPh>
    <rPh sb="16" eb="18">
      <t>ダイヒョウ</t>
    </rPh>
    <rPh sb="21" eb="23">
      <t>モウシコミ</t>
    </rPh>
    <rPh sb="25" eb="27">
      <t>シテイ</t>
    </rPh>
    <rPh sb="27" eb="28">
      <t>クダ</t>
    </rPh>
    <phoneticPr fontId="4"/>
  </si>
  <si>
    <t>請求先名義2（ｶﾅ）</t>
    <rPh sb="0" eb="2">
      <t>セイキュウ</t>
    </rPh>
    <rPh sb="2" eb="3">
      <t>サキ</t>
    </rPh>
    <rPh sb="3" eb="5">
      <t>メイギ</t>
    </rPh>
    <phoneticPr fontId="4"/>
  </si>
  <si>
    <t>申込番号（半角数字）</t>
    <phoneticPr fontId="4"/>
  </si>
  <si>
    <t>設計番号（半角英数字）</t>
    <phoneticPr fontId="4"/>
  </si>
  <si>
    <t>契約名義（漢字）</t>
    <rPh sb="0" eb="2">
      <t>ケイヤク</t>
    </rPh>
    <rPh sb="2" eb="4">
      <t>メイギ</t>
    </rPh>
    <rPh sb="5" eb="7">
      <t>カンジ</t>
    </rPh>
    <phoneticPr fontId="4"/>
  </si>
  <si>
    <t>請求先名義2（漢字）</t>
    <rPh sb="0" eb="2">
      <t>セイキュウ</t>
    </rPh>
    <rPh sb="2" eb="3">
      <t>サキ</t>
    </rPh>
    <rPh sb="3" eb="5">
      <t>メイギ</t>
    </rPh>
    <rPh sb="7" eb="9">
      <t>カンジ</t>
    </rPh>
    <phoneticPr fontId="4"/>
  </si>
  <si>
    <t>携帯</t>
  </si>
  <si>
    <t>※まとめ請求先住所・名義は請求先住所・名義等と同一となります。</t>
  </si>
  <si>
    <t>契約・請求先名義
についてのお願い</t>
    <rPh sb="0" eb="2">
      <t>ケイヤク</t>
    </rPh>
    <rPh sb="3" eb="5">
      <t>セイキュウ</t>
    </rPh>
    <rPh sb="5" eb="6">
      <t>サキ</t>
    </rPh>
    <rPh sb="6" eb="8">
      <t>メイギ</t>
    </rPh>
    <rPh sb="15" eb="16">
      <t>ネガ</t>
    </rPh>
    <phoneticPr fontId="4"/>
  </si>
  <si>
    <t>【申込番号毎の変更後情報】</t>
    <rPh sb="1" eb="3">
      <t>モウシコミ</t>
    </rPh>
    <rPh sb="3" eb="5">
      <t>バンゴウ</t>
    </rPh>
    <rPh sb="5" eb="6">
      <t>ゴト</t>
    </rPh>
    <rPh sb="7" eb="9">
      <t>ヘンコウ</t>
    </rPh>
    <rPh sb="9" eb="10">
      <t>ゴ</t>
    </rPh>
    <rPh sb="10" eb="12">
      <t>ジョウホウ</t>
    </rPh>
    <phoneticPr fontId="4"/>
  </si>
  <si>
    <t>ＮＯ</t>
    <phoneticPr fontId="4"/>
  </si>
  <si>
    <t>申込番号・設計番号</t>
    <rPh sb="5" eb="7">
      <t>セッケイ</t>
    </rPh>
    <rPh sb="7" eb="9">
      <t>バンゴウ</t>
    </rPh>
    <phoneticPr fontId="4"/>
  </si>
  <si>
    <t>変更する箇所のみ入力ください</t>
    <phoneticPr fontId="4"/>
  </si>
  <si>
    <t>設計番号
（半角英数字）</t>
    <phoneticPr fontId="4"/>
  </si>
  <si>
    <t>部屋番号
（変更前）</t>
    <rPh sb="6" eb="8">
      <t>ヘンコウ</t>
    </rPh>
    <rPh sb="8" eb="9">
      <t>マエ</t>
    </rPh>
    <phoneticPr fontId="4"/>
  </si>
  <si>
    <t>部屋番号
（変更後）</t>
    <rPh sb="6" eb="8">
      <t>ヘンコウ</t>
    </rPh>
    <rPh sb="8" eb="9">
      <t>ゴ</t>
    </rPh>
    <phoneticPr fontId="4"/>
  </si>
  <si>
    <t>契約容量</t>
    <rPh sb="0" eb="2">
      <t>ケイヤク</t>
    </rPh>
    <phoneticPr fontId="4"/>
  </si>
  <si>
    <t>単位</t>
    <rPh sb="0" eb="2">
      <t>タンイ</t>
    </rPh>
    <phoneticPr fontId="4"/>
  </si>
  <si>
    <t>開閉器容量</t>
    <phoneticPr fontId="4"/>
  </si>
  <si>
    <t>新設同時廃止</t>
    <rPh sb="0" eb="2">
      <t>シンセツ</t>
    </rPh>
    <rPh sb="2" eb="4">
      <t>ドウジ</t>
    </rPh>
    <rPh sb="4" eb="6">
      <t>ハイシ</t>
    </rPh>
    <phoneticPr fontId="4"/>
  </si>
  <si>
    <t>契約名義１（カナ）</t>
    <rPh sb="0" eb="2">
      <t>ケイヤク</t>
    </rPh>
    <rPh sb="2" eb="4">
      <t>メイギ</t>
    </rPh>
    <phoneticPr fontId="4"/>
  </si>
  <si>
    <t>契約名義１（漢字）</t>
    <rPh sb="0" eb="2">
      <t>ケイヤク</t>
    </rPh>
    <rPh sb="2" eb="4">
      <t>メイギ</t>
    </rPh>
    <rPh sb="6" eb="8">
      <t>カンジ</t>
    </rPh>
    <phoneticPr fontId="4"/>
  </si>
  <si>
    <t>契約名義２（カナ）</t>
    <rPh sb="0" eb="2">
      <t>ケイヤク</t>
    </rPh>
    <rPh sb="2" eb="4">
      <t>メイギ</t>
    </rPh>
    <phoneticPr fontId="4"/>
  </si>
  <si>
    <t>契約名義２（漢字）</t>
    <rPh sb="0" eb="2">
      <t>ケイヤク</t>
    </rPh>
    <rPh sb="2" eb="4">
      <t>メイギ</t>
    </rPh>
    <rPh sb="6" eb="8">
      <t>カンジ</t>
    </rPh>
    <phoneticPr fontId="4"/>
  </si>
  <si>
    <t>A</t>
    <phoneticPr fontId="4"/>
  </si>
  <si>
    <t>東京電気工事株式会社</t>
    <rPh sb="0" eb="2">
      <t>トウキョウ</t>
    </rPh>
    <rPh sb="2" eb="4">
      <t>デンキ</t>
    </rPh>
    <rPh sb="4" eb="6">
      <t>コウジ</t>
    </rPh>
    <rPh sb="6" eb="8">
      <t>カブシキ</t>
    </rPh>
    <rPh sb="8" eb="10">
      <t>カイシャ</t>
    </rPh>
    <phoneticPr fontId="4"/>
  </si>
  <si>
    <t>電気　一郎</t>
    <rPh sb="0" eb="2">
      <t>デンキ</t>
    </rPh>
    <rPh sb="3" eb="5">
      <t>イチロウ</t>
    </rPh>
    <phoneticPr fontId="4"/>
  </si>
  <si>
    <t>123</t>
    <phoneticPr fontId="4"/>
  </si>
  <si>
    <t>1000</t>
    <phoneticPr fontId="4"/>
  </si>
  <si>
    <t>2000</t>
    <phoneticPr fontId="4"/>
  </si>
  <si>
    <t>090-1111-0000</t>
    <phoneticPr fontId="4"/>
  </si>
  <si>
    <t>東京都中央区南銀座1丁目</t>
    <rPh sb="10" eb="12">
      <t>チョウメ</t>
    </rPh>
    <phoneticPr fontId="4"/>
  </si>
  <si>
    <t>東京都中央区北銀座3丁目</t>
    <rPh sb="10" eb="12">
      <t>チョウメ</t>
    </rPh>
    <phoneticPr fontId="4"/>
  </si>
  <si>
    <t>ギンザマンシヨン</t>
    <phoneticPr fontId="4"/>
  </si>
  <si>
    <t>キタギンザビル</t>
    <phoneticPr fontId="4"/>
  </si>
  <si>
    <t>0000</t>
    <phoneticPr fontId="4"/>
  </si>
  <si>
    <t>東京都中央区銀座1-1-1</t>
    <rPh sb="0" eb="3">
      <t>トウキョウト</t>
    </rPh>
    <rPh sb="3" eb="6">
      <t>チュウオウク</t>
    </rPh>
    <rPh sb="6" eb="8">
      <t>ギンザ</t>
    </rPh>
    <phoneticPr fontId="4"/>
  </si>
  <si>
    <t>銀座マンシヨン</t>
    <phoneticPr fontId="4"/>
  </si>
  <si>
    <t>北銀座ビル</t>
    <phoneticPr fontId="4"/>
  </si>
  <si>
    <t>カシヨウ　トウデンキヨウドウジユウタク</t>
    <phoneticPr fontId="4"/>
  </si>
  <si>
    <t>トウデンケンセツカブシキカイシヤ</t>
    <phoneticPr fontId="4"/>
  </si>
  <si>
    <t>自宅</t>
  </si>
  <si>
    <t>03</t>
    <phoneticPr fontId="4"/>
  </si>
  <si>
    <t>1234</t>
    <phoneticPr fontId="4"/>
  </si>
  <si>
    <t>5678</t>
    <phoneticPr fontId="4"/>
  </si>
  <si>
    <t>090</t>
    <phoneticPr fontId="4"/>
  </si>
  <si>
    <t>（仮称）トウデン共同住宅</t>
    <phoneticPr fontId="4"/>
  </si>
  <si>
    <t>東電建設株式会社</t>
    <phoneticPr fontId="4"/>
  </si>
  <si>
    <t>削除</t>
    <rPh sb="0" eb="2">
      <t>サクジョ</t>
    </rPh>
    <phoneticPr fontId="25"/>
  </si>
  <si>
    <t>32110000001</t>
    <phoneticPr fontId="4"/>
  </si>
  <si>
    <t>1AA0001</t>
    <phoneticPr fontId="4"/>
  </si>
  <si>
    <t>1234567890123</t>
    <phoneticPr fontId="4"/>
  </si>
  <si>
    <t>共用</t>
    <rPh sb="0" eb="2">
      <t>キョウヨウ</t>
    </rPh>
    <phoneticPr fontId="4"/>
  </si>
  <si>
    <t>8</t>
    <phoneticPr fontId="4"/>
  </si>
  <si>
    <t>kVA</t>
  </si>
  <si>
    <t>40</t>
    <phoneticPr fontId="4"/>
  </si>
  <si>
    <t>ギンザマンシヨン　キヨウヨウ</t>
    <phoneticPr fontId="4"/>
  </si>
  <si>
    <t>銀座マンシヨン　共用</t>
    <rPh sb="8" eb="10">
      <t>キョウヨウ</t>
    </rPh>
    <phoneticPr fontId="4"/>
  </si>
  <si>
    <t>32110000017</t>
    <phoneticPr fontId="4"/>
  </si>
  <si>
    <t>1AB0017</t>
    <phoneticPr fontId="4"/>
  </si>
  <si>
    <t>1234567890139</t>
    <phoneticPr fontId="4"/>
  </si>
  <si>
    <t>7</t>
    <phoneticPr fontId="4"/>
  </si>
  <si>
    <t>kW</t>
  </si>
  <si>
    <t>32110000002</t>
    <phoneticPr fontId="4"/>
  </si>
  <si>
    <t>1AA0002</t>
  </si>
  <si>
    <t>1234567890124</t>
    <phoneticPr fontId="4"/>
  </si>
  <si>
    <t>101</t>
    <phoneticPr fontId="4"/>
  </si>
  <si>
    <t>A</t>
  </si>
  <si>
    <t>希望する</t>
  </si>
  <si>
    <t>32110000003</t>
    <phoneticPr fontId="4"/>
  </si>
  <si>
    <t>1AA0003</t>
  </si>
  <si>
    <t>1234567890125</t>
    <phoneticPr fontId="4"/>
  </si>
  <si>
    <t>102</t>
    <phoneticPr fontId="4"/>
  </si>
  <si>
    <t>32110000004</t>
    <phoneticPr fontId="4"/>
  </si>
  <si>
    <t>1AA0004</t>
  </si>
  <si>
    <t>1234567890126</t>
    <phoneticPr fontId="4"/>
  </si>
  <si>
    <t>103</t>
    <phoneticPr fontId="4"/>
  </si>
  <si>
    <t>32110000005</t>
    <phoneticPr fontId="4"/>
  </si>
  <si>
    <t>1AA0005</t>
  </si>
  <si>
    <t>1234567890127</t>
    <phoneticPr fontId="4"/>
  </si>
  <si>
    <t>104</t>
    <phoneticPr fontId="4"/>
  </si>
  <si>
    <t>105</t>
    <phoneticPr fontId="4"/>
  </si>
  <si>
    <t>50</t>
    <phoneticPr fontId="4"/>
  </si>
  <si>
    <t>32110000006</t>
    <phoneticPr fontId="4"/>
  </si>
  <si>
    <t>1AA0006</t>
    <phoneticPr fontId="4"/>
  </si>
  <si>
    <t>1234567890128</t>
    <phoneticPr fontId="4"/>
  </si>
  <si>
    <t>106</t>
    <phoneticPr fontId="4"/>
  </si>
  <si>
    <t>32110000007</t>
    <phoneticPr fontId="4"/>
  </si>
  <si>
    <t>1AA0007</t>
    <phoneticPr fontId="4"/>
  </si>
  <si>
    <t>1234567890129</t>
    <phoneticPr fontId="4"/>
  </si>
  <si>
    <t>201</t>
    <phoneticPr fontId="4"/>
  </si>
  <si>
    <t>32110000008</t>
    <phoneticPr fontId="4"/>
  </si>
  <si>
    <t>1AA0008</t>
    <phoneticPr fontId="4"/>
  </si>
  <si>
    <t>1234567890130</t>
    <phoneticPr fontId="4"/>
  </si>
  <si>
    <t>202</t>
    <phoneticPr fontId="4"/>
  </si>
  <si>
    <t>32110000009</t>
    <phoneticPr fontId="4"/>
  </si>
  <si>
    <t>1AA0009</t>
    <phoneticPr fontId="4"/>
  </si>
  <si>
    <t>1234567890131</t>
    <phoneticPr fontId="4"/>
  </si>
  <si>
    <t>203</t>
    <phoneticPr fontId="4"/>
  </si>
  <si>
    <t>32110000010</t>
    <phoneticPr fontId="4"/>
  </si>
  <si>
    <t>1AA0010</t>
    <phoneticPr fontId="4"/>
  </si>
  <si>
    <t>1234567890132</t>
    <phoneticPr fontId="4"/>
  </si>
  <si>
    <t>204</t>
    <phoneticPr fontId="4"/>
  </si>
  <si>
    <t>205</t>
    <phoneticPr fontId="4"/>
  </si>
  <si>
    <t>32110000011</t>
    <phoneticPr fontId="4"/>
  </si>
  <si>
    <t>1AA0011</t>
    <phoneticPr fontId="4"/>
  </si>
  <si>
    <t>1234567890133</t>
    <phoneticPr fontId="4"/>
  </si>
  <si>
    <t>206</t>
    <phoneticPr fontId="4"/>
  </si>
  <si>
    <t>32110000012</t>
    <phoneticPr fontId="4"/>
  </si>
  <si>
    <t>1AA0012</t>
    <phoneticPr fontId="4"/>
  </si>
  <si>
    <t>1234567890134</t>
    <phoneticPr fontId="4"/>
  </si>
  <si>
    <t>301</t>
    <phoneticPr fontId="4"/>
  </si>
  <si>
    <t>32110000013</t>
    <phoneticPr fontId="4"/>
  </si>
  <si>
    <t>1AA0013</t>
    <phoneticPr fontId="4"/>
  </si>
  <si>
    <t>1234567890135</t>
    <phoneticPr fontId="4"/>
  </si>
  <si>
    <t>302</t>
    <phoneticPr fontId="4"/>
  </si>
  <si>
    <t>32110000014</t>
    <phoneticPr fontId="4"/>
  </si>
  <si>
    <t>1AA0014</t>
    <phoneticPr fontId="4"/>
  </si>
  <si>
    <t>1234567890136</t>
    <phoneticPr fontId="4"/>
  </si>
  <si>
    <t>303</t>
    <phoneticPr fontId="4"/>
  </si>
  <si>
    <t>32110000015</t>
    <phoneticPr fontId="4"/>
  </si>
  <si>
    <t>1AA0015</t>
    <phoneticPr fontId="4"/>
  </si>
  <si>
    <t>1234567890137</t>
    <phoneticPr fontId="4"/>
  </si>
  <si>
    <t>304</t>
    <phoneticPr fontId="4"/>
  </si>
  <si>
    <t>305</t>
    <phoneticPr fontId="4"/>
  </si>
  <si>
    <t>32110000016</t>
    <phoneticPr fontId="4"/>
  </si>
  <si>
    <t>1AA0016</t>
    <phoneticPr fontId="4"/>
  </si>
  <si>
    <t>1234567890138</t>
    <phoneticPr fontId="4"/>
  </si>
  <si>
    <t>306</t>
    <phoneticPr fontId="4"/>
  </si>
  <si>
    <t>新増設申込 変更申込書 【集合住宅用】</t>
    <rPh sb="0" eb="3">
      <t>シンゾウセツ</t>
    </rPh>
    <rPh sb="3" eb="5">
      <t>モウシコミ</t>
    </rPh>
    <rPh sb="6" eb="8">
      <t>ヘンコウ</t>
    </rPh>
    <rPh sb="8" eb="10">
      <t>モウシコミ</t>
    </rPh>
    <rPh sb="10" eb="11">
      <t>ショ</t>
    </rPh>
    <rPh sb="13" eb="15">
      <t>シュウゴウ</t>
    </rPh>
    <rPh sb="15" eb="17">
      <t>ジュウタク</t>
    </rPh>
    <rPh sb="17" eb="18">
      <t>ヨウ</t>
    </rPh>
    <phoneticPr fontId="4"/>
  </si>
  <si>
    <t>※まとめ請求先住所・名義は請求先住所・名義等と同一となります。</t>
    <phoneticPr fontId="10"/>
  </si>
  <si>
    <t>新規まとめ請求設定希望の場合は、代表申込をご入力下さい</t>
    <rPh sb="0" eb="2">
      <t>シンキ</t>
    </rPh>
    <rPh sb="5" eb="7">
      <t>セイキュウ</t>
    </rPh>
    <rPh sb="7" eb="9">
      <t>セッテイ</t>
    </rPh>
    <rPh sb="9" eb="11">
      <t>キボウ</t>
    </rPh>
    <rPh sb="12" eb="14">
      <t>バアイ</t>
    </rPh>
    <rPh sb="16" eb="18">
      <t>ダイヒョウ</t>
    </rPh>
    <rPh sb="18" eb="20">
      <t>モウシコミ</t>
    </rPh>
    <rPh sb="22" eb="24">
      <t>ニュウリョク</t>
    </rPh>
    <rPh sb="24" eb="25">
      <t>クダ</t>
    </rPh>
    <phoneticPr fontId="4"/>
  </si>
  <si>
    <t>①</t>
    <phoneticPr fontId="4"/>
  </si>
  <si>
    <t>②</t>
    <phoneticPr fontId="4"/>
  </si>
  <si>
    <t>③</t>
    <phoneticPr fontId="4"/>
  </si>
  <si>
    <t>④</t>
  </si>
  <si>
    <t>⑤</t>
  </si>
  <si>
    <t>⑥</t>
  </si>
  <si>
    <t>⑦</t>
  </si>
  <si>
    <t>⑧</t>
  </si>
  <si>
    <t>⑨</t>
  </si>
  <si>
    <t>⑩</t>
  </si>
  <si>
    <t>⑪</t>
  </si>
  <si>
    <t>⑫</t>
  </si>
  <si>
    <t>⑬</t>
  </si>
  <si>
    <t>⑭</t>
  </si>
  <si>
    <t>⑮</t>
  </si>
  <si>
    <t>⑯</t>
  </si>
  <si>
    <t>⑰</t>
  </si>
  <si>
    <t>⑱</t>
  </si>
  <si>
    <t>⑲</t>
  </si>
  <si>
    <t>⑳</t>
  </si>
  <si>
    <t>Ⅰ</t>
  </si>
  <si>
    <t>Ⅱ</t>
  </si>
  <si>
    <t>Ⅲ</t>
  </si>
  <si>
    <t>Ⅳ</t>
  </si>
  <si>
    <t>Ⅴ</t>
  </si>
  <si>
    <t>Ⅵ</t>
  </si>
  <si>
    <t>Ⅶ</t>
  </si>
  <si>
    <t>Ⅷ</t>
  </si>
  <si>
    <t>Ⅸ</t>
  </si>
  <si>
    <t>Ⅹ</t>
  </si>
  <si>
    <t>契約住所(建物名)</t>
    <rPh sb="0" eb="2">
      <t>ケイヤク</t>
    </rPh>
    <rPh sb="2" eb="4">
      <t>ジュウショ</t>
    </rPh>
    <rPh sb="5" eb="7">
      <t>タテモノ</t>
    </rPh>
    <rPh sb="7" eb="8">
      <t>メイ</t>
    </rPh>
    <phoneticPr fontId="25"/>
  </si>
  <si>
    <t>契約住所(建物名カナ)</t>
    <rPh sb="0" eb="2">
      <t>ケイヤク</t>
    </rPh>
    <rPh sb="2" eb="4">
      <t>ジュウショ</t>
    </rPh>
    <rPh sb="5" eb="7">
      <t>タテモノ</t>
    </rPh>
    <rPh sb="7" eb="8">
      <t>メイ</t>
    </rPh>
    <phoneticPr fontId="25"/>
  </si>
  <si>
    <t>請求先住所(建物名カナ)</t>
    <rPh sb="0" eb="2">
      <t>セイキュウ</t>
    </rPh>
    <rPh sb="2" eb="3">
      <t>サキ</t>
    </rPh>
    <rPh sb="3" eb="5">
      <t>ジュウショ</t>
    </rPh>
    <rPh sb="6" eb="8">
      <t>タテモノ</t>
    </rPh>
    <rPh sb="8" eb="9">
      <t>メイ</t>
    </rPh>
    <phoneticPr fontId="25"/>
  </si>
  <si>
    <t>請求先住所(建物名)</t>
    <rPh sb="0" eb="2">
      <t>セイキュウ</t>
    </rPh>
    <rPh sb="2" eb="3">
      <t>サキ</t>
    </rPh>
    <rPh sb="3" eb="5">
      <t>ジュウショ</t>
    </rPh>
    <rPh sb="6" eb="8">
      <t>タテモノ</t>
    </rPh>
    <rPh sb="8" eb="9">
      <t>メイ</t>
    </rPh>
    <phoneticPr fontId="25"/>
  </si>
  <si>
    <t>請求先名義１(カナ)</t>
    <phoneticPr fontId="25"/>
  </si>
  <si>
    <t>請求先名義１(漢字)</t>
    <rPh sb="7" eb="9">
      <t>カンジ</t>
    </rPh>
    <phoneticPr fontId="25"/>
  </si>
  <si>
    <t>請求先名義2(カナ)</t>
    <phoneticPr fontId="25"/>
  </si>
  <si>
    <t>請求先名義2(漢字)</t>
    <rPh sb="7" eb="9">
      <t>カンジ</t>
    </rPh>
    <phoneticPr fontId="25"/>
  </si>
  <si>
    <t>請求先名義(カナ)合計</t>
    <rPh sb="0" eb="2">
      <t>セイキュウ</t>
    </rPh>
    <rPh sb="2" eb="3">
      <t>サキ</t>
    </rPh>
    <rPh sb="3" eb="5">
      <t>メイギ</t>
    </rPh>
    <rPh sb="9" eb="11">
      <t>ゴウケイ</t>
    </rPh>
    <phoneticPr fontId="25"/>
  </si>
  <si>
    <t>請求先名義(漢字)合計</t>
    <rPh sb="0" eb="2">
      <t>セイキュウ</t>
    </rPh>
    <rPh sb="2" eb="3">
      <t>サキ</t>
    </rPh>
    <rPh sb="3" eb="5">
      <t>メイギ</t>
    </rPh>
    <rPh sb="6" eb="8">
      <t>カンジ</t>
    </rPh>
    <rPh sb="9" eb="11">
      <t>ゴウケイ</t>
    </rPh>
    <phoneticPr fontId="25"/>
  </si>
  <si>
    <t>契約名義1(カナ)</t>
    <rPh sb="0" eb="2">
      <t>ケイヤク</t>
    </rPh>
    <rPh sb="2" eb="4">
      <t>メイギ</t>
    </rPh>
    <phoneticPr fontId="25"/>
  </si>
  <si>
    <t>契約名義2(漢字)</t>
    <rPh sb="0" eb="2">
      <t>ケイヤク</t>
    </rPh>
    <rPh sb="2" eb="4">
      <t>メイギ</t>
    </rPh>
    <rPh sb="6" eb="8">
      <t>カンジ</t>
    </rPh>
    <phoneticPr fontId="25"/>
  </si>
  <si>
    <t>契約名義2(カナ)</t>
    <rPh sb="0" eb="2">
      <t>ケイヤク</t>
    </rPh>
    <rPh sb="2" eb="4">
      <t>メイギ</t>
    </rPh>
    <phoneticPr fontId="25"/>
  </si>
  <si>
    <t>契約名義1(漢字)</t>
    <rPh sb="0" eb="2">
      <t>ケイヤク</t>
    </rPh>
    <rPh sb="2" eb="4">
      <t>メイギ</t>
    </rPh>
    <rPh sb="6" eb="8">
      <t>カンジ</t>
    </rPh>
    <phoneticPr fontId="25"/>
  </si>
  <si>
    <t>A</t>
    <phoneticPr fontId="10"/>
  </si>
  <si>
    <r>
      <rPr>
        <b/>
        <sz val="11"/>
        <color rgb="FFFF0000"/>
        <rFont val="ＭＳ Ｐゴシック"/>
        <family val="3"/>
        <charset val="128"/>
        <scheme val="minor"/>
      </rPr>
      <t>※</t>
    </r>
    <r>
      <rPr>
        <sz val="11"/>
        <color rgb="FFFF0000"/>
        <rFont val="ＭＳ Ｐゴシック"/>
        <family val="3"/>
        <charset val="128"/>
        <scheme val="minor"/>
      </rPr>
      <t>不要となった箇所は</t>
    </r>
    <r>
      <rPr>
        <b/>
        <u/>
        <sz val="12"/>
        <color rgb="FFFF0000"/>
        <rFont val="ＭＳ Ｐゴシック"/>
        <family val="3"/>
        <charset val="128"/>
        <scheme val="minor"/>
      </rPr>
      <t>「削除」</t>
    </r>
    <r>
      <rPr>
        <sz val="11"/>
        <color rgb="FFFF0000"/>
        <rFont val="ＭＳ Ｐゴシック"/>
        <family val="3"/>
        <charset val="128"/>
        <scheme val="minor"/>
      </rPr>
      <t>と入力</t>
    </r>
    <rPh sb="1" eb="3">
      <t>フヨウ</t>
    </rPh>
    <rPh sb="7" eb="9">
      <t>カショ</t>
    </rPh>
    <rPh sb="11" eb="13">
      <t>サクジョ</t>
    </rPh>
    <rPh sb="15" eb="17">
      <t>ニュウリョク</t>
    </rPh>
    <phoneticPr fontId="10"/>
  </si>
  <si>
    <r>
      <t>変更する箇所のみ</t>
    </r>
    <r>
      <rPr>
        <sz val="11"/>
        <color rgb="FFFF0000"/>
        <rFont val="ＭＳ Ｐゴシック"/>
        <family val="3"/>
        <charset val="128"/>
        <scheme val="minor"/>
      </rPr>
      <t>入力ください</t>
    </r>
    <phoneticPr fontId="4"/>
  </si>
  <si>
    <t>32510123456</t>
    <phoneticPr fontId="4"/>
  </si>
  <si>
    <t>1BA1111</t>
    <phoneticPr fontId="25"/>
  </si>
  <si>
    <t>1222501234567</t>
    <phoneticPr fontId="25"/>
  </si>
  <si>
    <t xml:space="preserve">・契約・請求先名義が20文字超える場合は契約・請求名義２へ入力下さい。
・漢字名義は34文字以内、カナ名義は39文字以内で 入力して下さい。
・ なお、カナ名義については、濁点・半濁点・スペースを 1文字として数えます。
（例：「ガ」は２文字として数えます。） </t>
    <phoneticPr fontId="4"/>
  </si>
  <si>
    <t>ⅰ</t>
  </si>
  <si>
    <t>ⅱ</t>
  </si>
  <si>
    <t>ⅲ</t>
  </si>
  <si>
    <t>ⅳ</t>
  </si>
  <si>
    <t>ⅴ</t>
  </si>
  <si>
    <t>ⅵ</t>
  </si>
  <si>
    <t>ⅶ</t>
  </si>
  <si>
    <t>ⅷ</t>
  </si>
  <si>
    <t>ⅸ</t>
  </si>
  <si>
    <t>ⅹ</t>
  </si>
  <si>
    <t>㍉</t>
  </si>
  <si>
    <t>㌔</t>
  </si>
  <si>
    <t>㌢</t>
  </si>
  <si>
    <t>㍍</t>
  </si>
  <si>
    <t>㌘</t>
  </si>
  <si>
    <t>㌧</t>
  </si>
  <si>
    <t>㌃</t>
  </si>
  <si>
    <t>㌶</t>
  </si>
  <si>
    <t>㍑</t>
  </si>
  <si>
    <t>㍗</t>
  </si>
  <si>
    <t>㌍</t>
  </si>
  <si>
    <t>㌦</t>
  </si>
  <si>
    <t>㌣</t>
  </si>
  <si>
    <t>㌫</t>
  </si>
  <si>
    <t>㍊</t>
  </si>
  <si>
    <t>㌻</t>
  </si>
  <si>
    <t>㎜</t>
  </si>
  <si>
    <t>㎝</t>
  </si>
  <si>
    <t>㎞</t>
  </si>
  <si>
    <t>㎎</t>
  </si>
  <si>
    <t>㎏</t>
  </si>
  <si>
    <t>㏄</t>
  </si>
  <si>
    <t>㎡</t>
  </si>
  <si>
    <t>〝</t>
  </si>
  <si>
    <t>〟</t>
  </si>
  <si>
    <t>№</t>
  </si>
  <si>
    <t>㏍</t>
  </si>
  <si>
    <t>℡</t>
  </si>
  <si>
    <t>㊤</t>
  </si>
  <si>
    <t>㊥</t>
  </si>
  <si>
    <t>㊦</t>
  </si>
  <si>
    <t>㊧</t>
  </si>
  <si>
    <t>㊨</t>
  </si>
  <si>
    <t>㈱</t>
  </si>
  <si>
    <t>㈲</t>
  </si>
  <si>
    <t>㈹</t>
  </si>
  <si>
    <t>㍾</t>
  </si>
  <si>
    <t>㍽</t>
  </si>
  <si>
    <t>㍼</t>
  </si>
  <si>
    <t>㍻</t>
  </si>
  <si>
    <t>∮</t>
  </si>
  <si>
    <t>Σ</t>
  </si>
  <si>
    <t>∟</t>
  </si>
  <si>
    <t>⊿</t>
  </si>
  <si>
    <t>￤</t>
  </si>
  <si>
    <t>＇</t>
  </si>
  <si>
    <t>＂</t>
  </si>
  <si>
    <t>纊</t>
  </si>
  <si>
    <t>褜</t>
  </si>
  <si>
    <t>鍈</t>
  </si>
  <si>
    <t>銈</t>
  </si>
  <si>
    <t>蓜</t>
  </si>
  <si>
    <t>俉</t>
  </si>
  <si>
    <t>炻</t>
  </si>
  <si>
    <t>昱</t>
  </si>
  <si>
    <t>棈</t>
  </si>
  <si>
    <t>鋹</t>
  </si>
  <si>
    <t>曻</t>
  </si>
  <si>
    <t>彅</t>
  </si>
  <si>
    <t>丨</t>
  </si>
  <si>
    <t>仡</t>
  </si>
  <si>
    <t>仼</t>
  </si>
  <si>
    <t>伀</t>
  </si>
  <si>
    <t>伃</t>
  </si>
  <si>
    <t>伹</t>
  </si>
  <si>
    <t>佖</t>
  </si>
  <si>
    <t>侒</t>
  </si>
  <si>
    <t>侊</t>
  </si>
  <si>
    <t>侚</t>
  </si>
  <si>
    <t>侔</t>
  </si>
  <si>
    <t>俍</t>
  </si>
  <si>
    <t>偀</t>
  </si>
  <si>
    <t>倢</t>
  </si>
  <si>
    <t>俿</t>
  </si>
  <si>
    <t>倞</t>
  </si>
  <si>
    <t>偆</t>
  </si>
  <si>
    <t>偰</t>
  </si>
  <si>
    <t>偂</t>
  </si>
  <si>
    <t>傔</t>
  </si>
  <si>
    <t>僴</t>
  </si>
  <si>
    <t>僘</t>
  </si>
  <si>
    <t>兊</t>
  </si>
  <si>
    <t>兤</t>
  </si>
  <si>
    <t>冝</t>
  </si>
  <si>
    <t>冾</t>
  </si>
  <si>
    <t>凬</t>
  </si>
  <si>
    <t>刕</t>
  </si>
  <si>
    <t>劜</t>
  </si>
  <si>
    <t>劦</t>
  </si>
  <si>
    <t>勀</t>
  </si>
  <si>
    <t>勛</t>
  </si>
  <si>
    <t>匀</t>
  </si>
  <si>
    <t>匇</t>
  </si>
  <si>
    <t>匤</t>
  </si>
  <si>
    <t>卲</t>
  </si>
  <si>
    <t>厓</t>
  </si>
  <si>
    <t>厲</t>
  </si>
  <si>
    <t>叝</t>
  </si>
  <si>
    <t>﨎</t>
  </si>
  <si>
    <t>咜</t>
  </si>
  <si>
    <t>咊</t>
  </si>
  <si>
    <t>咩</t>
  </si>
  <si>
    <t>哿</t>
  </si>
  <si>
    <t>喆</t>
  </si>
  <si>
    <t>坙</t>
  </si>
  <si>
    <t>坥</t>
  </si>
  <si>
    <t>垬</t>
  </si>
  <si>
    <t>埈</t>
  </si>
  <si>
    <t>埇</t>
  </si>
  <si>
    <t>﨏</t>
  </si>
  <si>
    <t>塚</t>
  </si>
  <si>
    <t>增</t>
  </si>
  <si>
    <t>墲</t>
  </si>
  <si>
    <t>夋</t>
  </si>
  <si>
    <t>奓</t>
  </si>
  <si>
    <t>奛</t>
  </si>
  <si>
    <t>奝</t>
  </si>
  <si>
    <t>奣</t>
  </si>
  <si>
    <t>妤</t>
  </si>
  <si>
    <t>妺</t>
  </si>
  <si>
    <t>孖</t>
  </si>
  <si>
    <t>寀</t>
  </si>
  <si>
    <t>甯</t>
  </si>
  <si>
    <t>寘</t>
  </si>
  <si>
    <t>寬</t>
  </si>
  <si>
    <t>尞</t>
  </si>
  <si>
    <t>岦</t>
  </si>
  <si>
    <t>岺</t>
  </si>
  <si>
    <t>峵</t>
  </si>
  <si>
    <t>崧</t>
  </si>
  <si>
    <t>嵓</t>
  </si>
  <si>
    <t>﨑</t>
  </si>
  <si>
    <t>嵂</t>
  </si>
  <si>
    <t>嵭</t>
  </si>
  <si>
    <t>嶸</t>
  </si>
  <si>
    <t>嶹</t>
  </si>
  <si>
    <t>巐</t>
  </si>
  <si>
    <t>弡</t>
  </si>
  <si>
    <t>弴</t>
  </si>
  <si>
    <t>彧</t>
  </si>
  <si>
    <t>德</t>
  </si>
  <si>
    <t>忞</t>
  </si>
  <si>
    <t>恝</t>
  </si>
  <si>
    <t>悅</t>
  </si>
  <si>
    <t>悊</t>
  </si>
  <si>
    <t>惞</t>
  </si>
  <si>
    <t>惕</t>
  </si>
  <si>
    <t>愠</t>
  </si>
  <si>
    <t>惲</t>
  </si>
  <si>
    <t>愑</t>
  </si>
  <si>
    <t>愷</t>
  </si>
  <si>
    <t>愰</t>
  </si>
  <si>
    <t>憘</t>
  </si>
  <si>
    <t>戓</t>
  </si>
  <si>
    <t>抦</t>
  </si>
  <si>
    <t>揵</t>
  </si>
  <si>
    <t>摠</t>
  </si>
  <si>
    <t>撝</t>
  </si>
  <si>
    <t>擎</t>
  </si>
  <si>
    <t>敎</t>
  </si>
  <si>
    <t>昀</t>
  </si>
  <si>
    <t>昕</t>
  </si>
  <si>
    <t>昻</t>
  </si>
  <si>
    <t>昉</t>
  </si>
  <si>
    <t>昮</t>
  </si>
  <si>
    <t>昞</t>
  </si>
  <si>
    <t>昤</t>
  </si>
  <si>
    <t>晥</t>
  </si>
  <si>
    <t>晗</t>
  </si>
  <si>
    <t>晙</t>
  </si>
  <si>
    <t>晴</t>
  </si>
  <si>
    <t>晳</t>
  </si>
  <si>
    <t>暙</t>
  </si>
  <si>
    <t>暠</t>
  </si>
  <si>
    <t>暲</t>
  </si>
  <si>
    <t>暿</t>
  </si>
  <si>
    <t>曺</t>
  </si>
  <si>
    <t>朎</t>
  </si>
  <si>
    <t>朗</t>
  </si>
  <si>
    <t>杦</t>
  </si>
  <si>
    <t>枻</t>
  </si>
  <si>
    <t>桒</t>
  </si>
  <si>
    <t>柀</t>
  </si>
  <si>
    <t>栁</t>
  </si>
  <si>
    <t>桄</t>
  </si>
  <si>
    <t>棏</t>
  </si>
  <si>
    <t>﨓</t>
  </si>
  <si>
    <t>楨</t>
  </si>
  <si>
    <t>﨔</t>
  </si>
  <si>
    <t>榘</t>
  </si>
  <si>
    <t>槢</t>
  </si>
  <si>
    <t>樰</t>
  </si>
  <si>
    <t>橫</t>
  </si>
  <si>
    <t>橆</t>
  </si>
  <si>
    <t>橳</t>
  </si>
  <si>
    <t>橾</t>
  </si>
  <si>
    <t>櫢</t>
  </si>
  <si>
    <t>櫤</t>
  </si>
  <si>
    <t>毖</t>
  </si>
  <si>
    <t>氿</t>
  </si>
  <si>
    <t>汜</t>
  </si>
  <si>
    <t>沆</t>
  </si>
  <si>
    <t>汯</t>
  </si>
  <si>
    <t>泚</t>
  </si>
  <si>
    <t>洄</t>
  </si>
  <si>
    <t>涇</t>
  </si>
  <si>
    <t>浯</t>
  </si>
  <si>
    <t>涖</t>
  </si>
  <si>
    <t>涬</t>
  </si>
  <si>
    <t>淏</t>
  </si>
  <si>
    <t>淸</t>
  </si>
  <si>
    <t>淲</t>
  </si>
  <si>
    <t>淼</t>
  </si>
  <si>
    <t>渹</t>
  </si>
  <si>
    <t>湜</t>
  </si>
  <si>
    <t>渧</t>
  </si>
  <si>
    <t>渼</t>
  </si>
  <si>
    <t>溿</t>
  </si>
  <si>
    <t>澈</t>
  </si>
  <si>
    <t>澵</t>
  </si>
  <si>
    <t>濵</t>
  </si>
  <si>
    <t>瀅</t>
  </si>
  <si>
    <t>瀇</t>
  </si>
  <si>
    <t>瀨</t>
  </si>
  <si>
    <t>炅</t>
  </si>
  <si>
    <t>炫</t>
  </si>
  <si>
    <t>焏</t>
  </si>
  <si>
    <t>焄</t>
  </si>
  <si>
    <t>煜</t>
  </si>
  <si>
    <t>煆</t>
  </si>
  <si>
    <t>煇</t>
  </si>
  <si>
    <t>凞</t>
  </si>
  <si>
    <t>燁</t>
  </si>
  <si>
    <t>燾</t>
  </si>
  <si>
    <t>犱</t>
  </si>
  <si>
    <t>犾</t>
  </si>
  <si>
    <t>猤</t>
  </si>
  <si>
    <t>猪</t>
  </si>
  <si>
    <t>獷</t>
  </si>
  <si>
    <t>玽</t>
  </si>
  <si>
    <t>珉</t>
  </si>
  <si>
    <t>珖</t>
  </si>
  <si>
    <t>珣</t>
  </si>
  <si>
    <t>珒</t>
  </si>
  <si>
    <t>琇</t>
  </si>
  <si>
    <t>珵</t>
  </si>
  <si>
    <t>琦</t>
  </si>
  <si>
    <t>琪</t>
  </si>
  <si>
    <t>琩</t>
  </si>
  <si>
    <t>琮</t>
  </si>
  <si>
    <t>瑢</t>
  </si>
  <si>
    <t>璉</t>
  </si>
  <si>
    <t>璟</t>
  </si>
  <si>
    <t>甁</t>
  </si>
  <si>
    <t>畯</t>
  </si>
  <si>
    <t>皂</t>
  </si>
  <si>
    <t>皜</t>
  </si>
  <si>
    <t>皞</t>
  </si>
  <si>
    <t>皛</t>
  </si>
  <si>
    <t>皦</t>
  </si>
  <si>
    <t>益</t>
  </si>
  <si>
    <t>睆</t>
  </si>
  <si>
    <t>劯</t>
  </si>
  <si>
    <t>砡</t>
  </si>
  <si>
    <t>硎</t>
  </si>
  <si>
    <t>硤</t>
  </si>
  <si>
    <t>硺</t>
  </si>
  <si>
    <t>礰</t>
  </si>
  <si>
    <t>礼</t>
  </si>
  <si>
    <t>神</t>
  </si>
  <si>
    <t>祥</t>
  </si>
  <si>
    <t>禔</t>
  </si>
  <si>
    <t>福</t>
  </si>
  <si>
    <t>禛</t>
  </si>
  <si>
    <t>竑</t>
  </si>
  <si>
    <t>竧</t>
  </si>
  <si>
    <t>靖</t>
  </si>
  <si>
    <t>竫</t>
  </si>
  <si>
    <t>箞</t>
  </si>
  <si>
    <t>精</t>
  </si>
  <si>
    <t>絈</t>
  </si>
  <si>
    <t>絜</t>
  </si>
  <si>
    <t>綷</t>
  </si>
  <si>
    <t>綠</t>
  </si>
  <si>
    <t>緖</t>
  </si>
  <si>
    <t>繒</t>
  </si>
  <si>
    <t>罇</t>
  </si>
  <si>
    <t>羡</t>
  </si>
  <si>
    <t>羽</t>
  </si>
  <si>
    <t>茁</t>
  </si>
  <si>
    <t>荢</t>
  </si>
  <si>
    <t>荿</t>
  </si>
  <si>
    <t>菇</t>
  </si>
  <si>
    <t>菶</t>
  </si>
  <si>
    <t>葈</t>
  </si>
  <si>
    <t>蒴</t>
  </si>
  <si>
    <t>蕓</t>
  </si>
  <si>
    <t>蕙</t>
  </si>
  <si>
    <t>蕫</t>
  </si>
  <si>
    <t>﨟</t>
  </si>
  <si>
    <t>薰</t>
  </si>
  <si>
    <t>蘒</t>
  </si>
  <si>
    <t>﨡</t>
  </si>
  <si>
    <t>蠇</t>
  </si>
  <si>
    <t>裵</t>
  </si>
  <si>
    <t>訒</t>
  </si>
  <si>
    <t>訷</t>
  </si>
  <si>
    <t>詹</t>
  </si>
  <si>
    <t>誧</t>
  </si>
  <si>
    <t>誾</t>
  </si>
  <si>
    <t>諟</t>
  </si>
  <si>
    <t>諸</t>
  </si>
  <si>
    <t>諶</t>
  </si>
  <si>
    <t>譓</t>
  </si>
  <si>
    <t>譿</t>
  </si>
  <si>
    <t>賰</t>
  </si>
  <si>
    <t>賴</t>
  </si>
  <si>
    <t>贒</t>
  </si>
  <si>
    <t>赶</t>
  </si>
  <si>
    <t>﨣</t>
  </si>
  <si>
    <t>軏</t>
  </si>
  <si>
    <t>﨤</t>
  </si>
  <si>
    <t>逸</t>
  </si>
  <si>
    <t>遧</t>
  </si>
  <si>
    <t>郞</t>
  </si>
  <si>
    <t>都</t>
  </si>
  <si>
    <t>鄕</t>
  </si>
  <si>
    <t>鄧</t>
  </si>
  <si>
    <t>釚</t>
  </si>
  <si>
    <t>釗</t>
  </si>
  <si>
    <t>釞</t>
  </si>
  <si>
    <t>釭</t>
  </si>
  <si>
    <t>釮</t>
  </si>
  <si>
    <t>釤</t>
  </si>
  <si>
    <t>釥</t>
  </si>
  <si>
    <t>鈆</t>
  </si>
  <si>
    <t>鈐</t>
  </si>
  <si>
    <t>鈊</t>
  </si>
  <si>
    <t>鈺</t>
  </si>
  <si>
    <t>鉀</t>
  </si>
  <si>
    <t>鈻</t>
  </si>
  <si>
    <t>鉎</t>
  </si>
  <si>
    <t>鉙</t>
  </si>
  <si>
    <t>鉑</t>
  </si>
  <si>
    <t>鈹</t>
  </si>
  <si>
    <t>鉧</t>
  </si>
  <si>
    <t>銧</t>
  </si>
  <si>
    <t>鉷</t>
  </si>
  <si>
    <t>鉸</t>
  </si>
  <si>
    <t>鋧</t>
  </si>
  <si>
    <t>鋗</t>
  </si>
  <si>
    <t>鋙</t>
  </si>
  <si>
    <t>鋐</t>
  </si>
  <si>
    <t>﨧</t>
  </si>
  <si>
    <t>鋕</t>
  </si>
  <si>
    <t>鋠</t>
  </si>
  <si>
    <t>鋓</t>
  </si>
  <si>
    <t>錥</t>
  </si>
  <si>
    <t>錡</t>
  </si>
  <si>
    <t>鋻</t>
  </si>
  <si>
    <t>﨨</t>
  </si>
  <si>
    <t>錞</t>
  </si>
  <si>
    <t>鋿</t>
  </si>
  <si>
    <t>錝</t>
  </si>
  <si>
    <t>錂</t>
  </si>
  <si>
    <t>鍰</t>
  </si>
  <si>
    <t>鍗</t>
  </si>
  <si>
    <t>鎤</t>
  </si>
  <si>
    <t>鏆</t>
  </si>
  <si>
    <t>鏞</t>
  </si>
  <si>
    <t>鏸</t>
  </si>
  <si>
    <t>鐱</t>
  </si>
  <si>
    <t>鑅</t>
  </si>
  <si>
    <t>鑈</t>
  </si>
  <si>
    <t>閒</t>
  </si>
  <si>
    <t>隆</t>
  </si>
  <si>
    <t>﨩</t>
  </si>
  <si>
    <t>隝</t>
  </si>
  <si>
    <t>隯</t>
  </si>
  <si>
    <t>霳</t>
  </si>
  <si>
    <t>霻</t>
  </si>
  <si>
    <t>靃</t>
  </si>
  <si>
    <t>靍</t>
  </si>
  <si>
    <t>靏</t>
  </si>
  <si>
    <t>靑</t>
  </si>
  <si>
    <t>靕</t>
  </si>
  <si>
    <t>顗</t>
  </si>
  <si>
    <t>顥</t>
  </si>
  <si>
    <t>飯</t>
  </si>
  <si>
    <t>飼</t>
  </si>
  <si>
    <t>餧</t>
  </si>
  <si>
    <t>館</t>
  </si>
  <si>
    <t>馞</t>
  </si>
  <si>
    <t>驎</t>
  </si>
  <si>
    <t>髙</t>
  </si>
  <si>
    <t>髜</t>
  </si>
  <si>
    <t>魵</t>
  </si>
  <si>
    <t>魲</t>
  </si>
  <si>
    <t>鮏</t>
  </si>
  <si>
    <t>鮱</t>
  </si>
  <si>
    <t>鮻</t>
  </si>
  <si>
    <t>鰀</t>
  </si>
  <si>
    <t>鵰</t>
  </si>
  <si>
    <t>鵫</t>
  </si>
  <si>
    <t>鶴</t>
  </si>
  <si>
    <t>鸙</t>
  </si>
  <si>
    <t>黑</t>
  </si>
  <si>
    <t>ここまでが1シート目</t>
    <rPh sb="9" eb="10">
      <t>メ</t>
    </rPh>
    <phoneticPr fontId="25"/>
  </si>
  <si>
    <t>対象がある場合は入力してください</t>
    <rPh sb="0" eb="2">
      <t>タイショウ</t>
    </rPh>
    <rPh sb="5" eb="7">
      <t>バアイ</t>
    </rPh>
    <rPh sb="8" eb="10">
      <t>ニュウリョク</t>
    </rPh>
    <phoneticPr fontId="4"/>
  </si>
  <si>
    <t>選択してください</t>
    <rPh sb="0" eb="2">
      <t>センタク</t>
    </rPh>
    <phoneticPr fontId="10"/>
  </si>
  <si>
    <t>変更を希望する箇所のみ入力ください。</t>
    <rPh sb="0" eb="2">
      <t>ヘンコウ</t>
    </rPh>
    <rPh sb="3" eb="5">
      <t>キボウ</t>
    </rPh>
    <rPh sb="7" eb="9">
      <t>カショ</t>
    </rPh>
    <rPh sb="11" eb="13">
      <t>ニュウリョク</t>
    </rPh>
    <phoneticPr fontId="4"/>
  </si>
  <si>
    <r>
      <t>２．</t>
    </r>
    <r>
      <rPr>
        <b/>
        <sz val="12"/>
        <rFont val="ＭＳ Ｐゴシック"/>
        <family val="3"/>
        <charset val="128"/>
      </rPr>
      <t>でんき工事コーナー申請の「契約情報」を入力して下さい。</t>
    </r>
    <rPh sb="5" eb="7">
      <t>コウジ</t>
    </rPh>
    <rPh sb="11" eb="13">
      <t>シンセイ</t>
    </rPh>
    <rPh sb="15" eb="17">
      <t>ケイヤク</t>
    </rPh>
    <rPh sb="17" eb="19">
      <t>ジョウホウ</t>
    </rPh>
    <rPh sb="21" eb="23">
      <t>ニュウリョク</t>
    </rPh>
    <rPh sb="25" eb="26">
      <t>クダ</t>
    </rPh>
    <phoneticPr fontId="1"/>
  </si>
  <si>
    <t>【申請画面からのコピーが便利です】</t>
    <phoneticPr fontId="10"/>
  </si>
  <si>
    <t>【申請画面からのコピーが便利です】</t>
    <phoneticPr fontId="25"/>
  </si>
  <si>
    <t>託送申込番号（半角英数字）</t>
    <rPh sb="0" eb="2">
      <t>タクソウ</t>
    </rPh>
    <phoneticPr fontId="4"/>
  </si>
  <si>
    <t>申込番号
（半角数字）</t>
    <rPh sb="0" eb="2">
      <t>モウシコミ</t>
    </rPh>
    <rPh sb="2" eb="4">
      <t>バンゴウ</t>
    </rPh>
    <phoneticPr fontId="4"/>
  </si>
  <si>
    <t>託送申込番号
（半角英数字）</t>
    <rPh sb="0" eb="2">
      <t>タクソウ</t>
    </rPh>
    <rPh sb="2" eb="4">
      <t>モウシコミ</t>
    </rPh>
    <rPh sb="4" eb="6">
      <t>バンゴウ</t>
    </rPh>
    <phoneticPr fontId="4"/>
  </si>
  <si>
    <t xml:space="preserve">・契約・請求先名義が20文字を超える場合は契約・請求名義２へ入力下さい。
・漢字名義は34文字以内、カナ名義は39文字以内で 入力して下さい。
・ なお、カナ名義については、濁点・半濁点・スペースを 1文字として数えます。
（例：「ガ」は２文字として数えます。） </t>
    <rPh sb="24" eb="26">
      <t>セイキュウ</t>
    </rPh>
    <phoneticPr fontId="4"/>
  </si>
  <si>
    <t>選択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</si>
</sst>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5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8"/>
      <color indexed="54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u/>
      <sz val="11"/>
      <color indexed="30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20"/>
      <color theme="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u/>
      <sz val="11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u/>
      <sz val="12"/>
      <color rgb="FFFF0000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10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34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0">
      <alignment vertical="center"/>
    </xf>
  </cellStyleXfs>
  <cellXfs count="362">
    <xf numFmtId="0" fontId="0" fillId="0" borderId="0" xfId="0">
      <alignment vertical="center"/>
    </xf>
    <xf numFmtId="0" fontId="14" fillId="0" borderId="0" xfId="0" applyFont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0" fillId="0" borderId="0" xfId="0" applyBorder="1" applyProtection="1">
      <alignment vertical="center"/>
      <protection hidden="1"/>
    </xf>
    <xf numFmtId="0" fontId="15" fillId="0" borderId="0" xfId="0" applyFo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13" fillId="0" borderId="0" xfId="0" applyFont="1" applyProtection="1">
      <alignment vertical="center"/>
      <protection hidden="1"/>
    </xf>
    <xf numFmtId="0" fontId="13" fillId="2" borderId="0" xfId="0" applyFont="1" applyFill="1" applyBorder="1" applyProtection="1">
      <alignment vertical="center"/>
      <protection hidden="1"/>
    </xf>
    <xf numFmtId="0" fontId="13" fillId="2" borderId="0" xfId="0" applyFont="1" applyFill="1" applyBorder="1" applyAlignment="1" applyProtection="1">
      <alignment vertical="center"/>
      <protection hidden="1"/>
    </xf>
    <xf numFmtId="0" fontId="13" fillId="2" borderId="0" xfId="0" applyFont="1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 applyProtection="1">
      <alignment vertical="center"/>
      <protection hidden="1"/>
    </xf>
    <xf numFmtId="0" fontId="0" fillId="0" borderId="1" xfId="0" applyBorder="1" applyProtection="1">
      <alignment vertical="center"/>
      <protection hidden="1"/>
    </xf>
    <xf numFmtId="49" fontId="0" fillId="0" borderId="1" xfId="0" applyNumberFormat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vertical="center" wrapText="1"/>
      <protection hidden="1"/>
    </xf>
    <xf numFmtId="49" fontId="16" fillId="0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49" fontId="17" fillId="0" borderId="1" xfId="0" applyNumberFormat="1" applyFont="1" applyBorder="1" applyAlignment="1" applyProtection="1">
      <alignment horizontal="center" vertical="center"/>
      <protection hidden="1"/>
    </xf>
    <xf numFmtId="49" fontId="16" fillId="3" borderId="2" xfId="0" applyNumberFormat="1" applyFont="1" applyFill="1" applyBorder="1" applyAlignment="1" applyProtection="1">
      <alignment vertical="center"/>
      <protection hidden="1"/>
    </xf>
    <xf numFmtId="0" fontId="19" fillId="0" borderId="0" xfId="0" applyFo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49" fontId="29" fillId="0" borderId="0" xfId="2" applyNumberFormat="1" applyFill="1" applyBorder="1" applyAlignment="1">
      <alignment horizontal="center" vertical="center"/>
    </xf>
    <xf numFmtId="49" fontId="29" fillId="0" borderId="0" xfId="2" applyNumberForma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9" fillId="0" borderId="0" xfId="2" applyNumberFormat="1" applyFill="1" applyBorder="1" applyAlignment="1">
      <alignment horizontal="center" vertical="center"/>
    </xf>
    <xf numFmtId="0" fontId="29" fillId="0" borderId="0" xfId="2" applyNumberFormat="1" applyFill="1" applyBorder="1" applyAlignment="1">
      <alignment vertical="center"/>
    </xf>
    <xf numFmtId="0" fontId="0" fillId="0" borderId="0" xfId="0" applyNumberFormat="1">
      <alignment vertical="center"/>
    </xf>
    <xf numFmtId="0" fontId="29" fillId="9" borderId="0" xfId="2" applyNumberFormat="1" applyFill="1" applyBorder="1" applyAlignment="1">
      <alignment horizontal="center" vertical="center"/>
    </xf>
    <xf numFmtId="0" fontId="29" fillId="9" borderId="0" xfId="2" applyNumberFormat="1" applyFill="1" applyBorder="1" applyAlignment="1">
      <alignment vertical="center"/>
    </xf>
    <xf numFmtId="0" fontId="0" fillId="9" borderId="0" xfId="0" applyNumberFormat="1" applyFill="1">
      <alignment vertical="center"/>
    </xf>
    <xf numFmtId="0" fontId="26" fillId="0" borderId="0" xfId="0" applyFont="1" applyProtection="1">
      <alignment vertical="center"/>
      <protection hidden="1"/>
    </xf>
    <xf numFmtId="0" fontId="0" fillId="0" borderId="7" xfId="0" applyFill="1" applyBorder="1" applyAlignment="1" applyProtection="1">
      <alignment vertical="center" wrapText="1"/>
      <protection hidden="1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 wrapText="1"/>
      <protection hidden="1"/>
    </xf>
    <xf numFmtId="0" fontId="32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11" borderId="0" xfId="0" applyFill="1">
      <alignment vertical="center"/>
    </xf>
    <xf numFmtId="0" fontId="17" fillId="0" borderId="0" xfId="0" applyFont="1" applyFill="1" applyBorder="1" applyAlignment="1" applyProtection="1">
      <alignment vertical="center" shrinkToFit="1"/>
    </xf>
    <xf numFmtId="0" fontId="19" fillId="0" borderId="0" xfId="0" applyFont="1" applyAlignment="1" applyProtection="1">
      <alignment vertical="center"/>
      <protection hidden="1"/>
    </xf>
    <xf numFmtId="0" fontId="26" fillId="0" borderId="7" xfId="0" applyFont="1" applyFill="1" applyBorder="1" applyAlignment="1" applyProtection="1">
      <alignment vertical="center" shrinkToFit="1"/>
      <protection hidden="1"/>
    </xf>
    <xf numFmtId="0" fontId="0" fillId="0" borderId="7" xfId="0" applyFill="1" applyBorder="1" applyAlignment="1" applyProtection="1">
      <alignment vertical="center"/>
      <protection hidden="1"/>
    </xf>
    <xf numFmtId="0" fontId="26" fillId="0" borderId="0" xfId="0" applyFont="1" applyFill="1" applyBorder="1" applyAlignment="1" applyProtection="1">
      <alignment vertical="center" shrinkToFit="1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0" fillId="0" borderId="3" xfId="0" applyFill="1" applyBorder="1" applyAlignment="1" applyProtection="1">
      <alignment horizontal="left" vertical="center"/>
      <protection locked="0"/>
    </xf>
    <xf numFmtId="0" fontId="0" fillId="0" borderId="4" xfId="0" applyFill="1" applyBorder="1" applyAlignment="1" applyProtection="1">
      <alignment horizontal="left" vertical="center"/>
      <protection locked="0"/>
    </xf>
    <xf numFmtId="0" fontId="0" fillId="0" borderId="2" xfId="0" applyFill="1" applyBorder="1" applyAlignment="1" applyProtection="1">
      <alignment horizontal="left" vertical="center"/>
      <protection locked="0"/>
    </xf>
    <xf numFmtId="0" fontId="17" fillId="0" borderId="6" xfId="0" applyFont="1" applyFill="1" applyBorder="1" applyAlignment="1" applyProtection="1">
      <alignment horizontal="left" vertical="center"/>
      <protection locked="0"/>
    </xf>
    <xf numFmtId="0" fontId="17" fillId="0" borderId="7" xfId="0" applyFont="1" applyFill="1" applyBorder="1" applyAlignment="1" applyProtection="1">
      <alignment horizontal="left" vertical="center"/>
      <protection locked="0"/>
    </xf>
    <xf numFmtId="0" fontId="17" fillId="0" borderId="8" xfId="0" applyFont="1" applyFill="1" applyBorder="1" applyAlignment="1" applyProtection="1">
      <alignment horizontal="left" vertical="center"/>
      <protection locked="0"/>
    </xf>
    <xf numFmtId="0" fontId="17" fillId="0" borderId="5" xfId="0" applyFont="1" applyFill="1" applyBorder="1" applyAlignment="1" applyProtection="1">
      <alignment horizontal="left" vertical="center"/>
      <protection locked="0"/>
    </xf>
    <xf numFmtId="0" fontId="17" fillId="0" borderId="0" xfId="0" applyFont="1" applyFill="1" applyBorder="1" applyAlignment="1" applyProtection="1">
      <alignment horizontal="left" vertical="center"/>
      <protection locked="0"/>
    </xf>
    <xf numFmtId="0" fontId="17" fillId="0" borderId="13" xfId="0" applyFont="1" applyFill="1" applyBorder="1" applyAlignment="1" applyProtection="1">
      <alignment horizontal="left" vertical="center"/>
      <protection locked="0"/>
    </xf>
    <xf numFmtId="0" fontId="17" fillId="0" borderId="6" xfId="0" applyFont="1" applyFill="1" applyBorder="1" applyAlignment="1" applyProtection="1">
      <alignment horizontal="center" vertical="center"/>
      <protection locked="0"/>
    </xf>
    <xf numFmtId="0" fontId="17" fillId="0" borderId="7" xfId="0" applyFont="1" applyFill="1" applyBorder="1" applyAlignment="1" applyProtection="1">
      <alignment horizontal="center" vertical="center"/>
      <protection locked="0"/>
    </xf>
    <xf numFmtId="0" fontId="17" fillId="0" borderId="8" xfId="0" applyFont="1" applyFill="1" applyBorder="1" applyAlignment="1" applyProtection="1">
      <alignment horizontal="center" vertical="center"/>
      <protection locked="0"/>
    </xf>
    <xf numFmtId="0" fontId="17" fillId="0" borderId="5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17" fillId="0" borderId="13" xfId="0" applyFont="1" applyFill="1" applyBorder="1" applyAlignment="1" applyProtection="1">
      <alignment horizontal="center" vertical="center"/>
      <protection locked="0"/>
    </xf>
    <xf numFmtId="0" fontId="17" fillId="0" borderId="9" xfId="0" applyFont="1" applyFill="1" applyBorder="1" applyAlignment="1" applyProtection="1">
      <alignment horizontal="center" vertical="center"/>
      <protection locked="0"/>
    </xf>
    <xf numFmtId="0" fontId="17" fillId="0" borderId="10" xfId="0" applyFont="1" applyFill="1" applyBorder="1" applyAlignment="1" applyProtection="1">
      <alignment horizontal="center" vertical="center"/>
      <protection locked="0"/>
    </xf>
    <xf numFmtId="0" fontId="17" fillId="0" borderId="11" xfId="0" applyFont="1" applyFill="1" applyBorder="1" applyAlignment="1" applyProtection="1">
      <alignment horizontal="center" vertical="center"/>
      <protection locked="0"/>
    </xf>
    <xf numFmtId="0" fontId="17" fillId="0" borderId="9" xfId="0" applyFont="1" applyFill="1" applyBorder="1" applyAlignment="1" applyProtection="1">
      <alignment horizontal="left" vertical="center"/>
      <protection locked="0"/>
    </xf>
    <xf numFmtId="0" fontId="17" fillId="0" borderId="10" xfId="0" applyFont="1" applyFill="1" applyBorder="1" applyAlignment="1" applyProtection="1">
      <alignment horizontal="left" vertical="center"/>
      <protection locked="0"/>
    </xf>
    <xf numFmtId="0" fontId="17" fillId="0" borderId="11" xfId="0" applyFont="1" applyFill="1" applyBorder="1" applyAlignment="1" applyProtection="1">
      <alignment horizontal="left" vertical="center"/>
      <protection locked="0"/>
    </xf>
    <xf numFmtId="0" fontId="17" fillId="0" borderId="6" xfId="0" applyFont="1" applyBorder="1" applyAlignment="1" applyProtection="1">
      <alignment horizontal="center" vertical="center"/>
      <protection hidden="1"/>
    </xf>
    <xf numFmtId="0" fontId="17" fillId="0" borderId="7" xfId="0" applyFont="1" applyBorder="1" applyAlignment="1" applyProtection="1">
      <alignment horizontal="center" vertical="center"/>
      <protection hidden="1"/>
    </xf>
    <xf numFmtId="0" fontId="17" fillId="0" borderId="8" xfId="0" applyFont="1" applyBorder="1" applyAlignment="1" applyProtection="1">
      <alignment horizontal="center" vertical="center"/>
      <protection hidden="1"/>
    </xf>
    <xf numFmtId="0" fontId="17" fillId="0" borderId="9" xfId="0" applyFont="1" applyBorder="1" applyAlignment="1" applyProtection="1">
      <alignment horizontal="center" vertical="center"/>
      <protection hidden="1"/>
    </xf>
    <xf numFmtId="0" fontId="17" fillId="0" borderId="10" xfId="0" applyFont="1" applyBorder="1" applyAlignment="1" applyProtection="1">
      <alignment horizontal="center" vertical="center"/>
      <protection hidden="1"/>
    </xf>
    <xf numFmtId="0" fontId="17" fillId="0" borderId="11" xfId="0" applyFont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49" fontId="17" fillId="0" borderId="3" xfId="0" applyNumberFormat="1" applyFont="1" applyFill="1" applyBorder="1" applyAlignment="1" applyProtection="1">
      <alignment horizontal="center" vertical="center"/>
      <protection locked="0"/>
    </xf>
    <xf numFmtId="49" fontId="17" fillId="0" borderId="4" xfId="0" applyNumberFormat="1" applyFont="1" applyFill="1" applyBorder="1" applyAlignment="1" applyProtection="1">
      <alignment horizontal="center" vertical="center"/>
      <protection locked="0"/>
    </xf>
    <xf numFmtId="49" fontId="17" fillId="0" borderId="2" xfId="0" applyNumberFormat="1" applyFont="1" applyFill="1" applyBorder="1" applyAlignment="1" applyProtection="1">
      <alignment horizontal="center" vertical="center"/>
      <protection locked="0"/>
    </xf>
    <xf numFmtId="0" fontId="17" fillId="0" borderId="3" xfId="0" applyFont="1" applyFill="1" applyBorder="1" applyAlignment="1" applyProtection="1">
      <alignment horizontal="center" vertical="center" shrinkToFit="1"/>
      <protection locked="0" hidden="1"/>
    </xf>
    <xf numFmtId="0" fontId="17" fillId="0" borderId="4" xfId="0" applyFont="1" applyFill="1" applyBorder="1" applyAlignment="1" applyProtection="1">
      <alignment horizontal="center" vertical="center" shrinkToFit="1"/>
      <protection locked="0" hidden="1"/>
    </xf>
    <xf numFmtId="0" fontId="17" fillId="0" borderId="2" xfId="0" applyFont="1" applyFill="1" applyBorder="1" applyAlignment="1" applyProtection="1">
      <alignment horizontal="center" vertical="center" shrinkToFit="1"/>
      <protection locked="0" hidden="1"/>
    </xf>
    <xf numFmtId="0" fontId="23" fillId="0" borderId="3" xfId="0" applyFont="1" applyFill="1" applyBorder="1" applyAlignment="1" applyProtection="1">
      <alignment horizontal="center" vertical="center"/>
      <protection hidden="1"/>
    </xf>
    <xf numFmtId="0" fontId="23" fillId="0" borderId="4" xfId="0" applyFont="1" applyFill="1" applyBorder="1" applyAlignment="1" applyProtection="1">
      <alignment horizontal="center" vertical="center"/>
      <protection hidden="1"/>
    </xf>
    <xf numFmtId="0" fontId="23" fillId="0" borderId="2" xfId="0" applyFont="1" applyFill="1" applyBorder="1" applyAlignment="1" applyProtection="1">
      <alignment horizontal="center" vertical="center"/>
      <protection hidden="1"/>
    </xf>
    <xf numFmtId="0" fontId="0" fillId="0" borderId="12" xfId="0" applyFill="1" applyBorder="1" applyAlignment="1" applyProtection="1">
      <alignment horizontal="center" vertical="center"/>
      <protection hidden="1"/>
    </xf>
    <xf numFmtId="0" fontId="0" fillId="0" borderId="14" xfId="0" applyFill="1" applyBorder="1" applyAlignment="1" applyProtection="1">
      <alignment horizontal="center" vertical="center"/>
      <protection hidden="1"/>
    </xf>
    <xf numFmtId="0" fontId="24" fillId="0" borderId="6" xfId="0" applyFont="1" applyBorder="1" applyAlignment="1" applyProtection="1">
      <alignment horizontal="center" vertical="center" wrapText="1"/>
      <protection hidden="1"/>
    </xf>
    <xf numFmtId="0" fontId="24" fillId="0" borderId="7" xfId="0" applyFont="1" applyBorder="1" applyAlignment="1" applyProtection="1">
      <alignment horizontal="center" vertical="center" wrapText="1"/>
      <protection hidden="1"/>
    </xf>
    <xf numFmtId="0" fontId="24" fillId="0" borderId="8" xfId="0" applyFont="1" applyBorder="1" applyAlignment="1" applyProtection="1">
      <alignment horizontal="center" vertical="center" wrapText="1"/>
      <protection hidden="1"/>
    </xf>
    <xf numFmtId="0" fontId="24" fillId="0" borderId="9" xfId="0" applyFont="1" applyBorder="1" applyAlignment="1" applyProtection="1">
      <alignment horizontal="center" vertical="center" wrapText="1"/>
      <protection hidden="1"/>
    </xf>
    <xf numFmtId="0" fontId="24" fillId="0" borderId="10" xfId="0" applyFont="1" applyBorder="1" applyAlignment="1" applyProtection="1">
      <alignment horizontal="center" vertical="center" wrapText="1"/>
      <protection hidden="1"/>
    </xf>
    <xf numFmtId="0" fontId="24" fillId="0" borderId="11" xfId="0" applyFont="1" applyBorder="1" applyAlignment="1" applyProtection="1">
      <alignment horizontal="center" vertical="center" wrapText="1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17" fillId="0" borderId="4" xfId="0" applyFont="1" applyBorder="1" applyAlignment="1" applyProtection="1">
      <alignment horizontal="center" vertical="center"/>
      <protection hidden="1"/>
    </xf>
    <xf numFmtId="0" fontId="17" fillId="0" borderId="2" xfId="0" applyFont="1" applyBorder="1" applyAlignment="1" applyProtection="1">
      <alignment horizontal="center" vertical="center"/>
      <protection hidden="1"/>
    </xf>
    <xf numFmtId="0" fontId="23" fillId="0" borderId="4" xfId="0" applyFont="1" applyFill="1" applyBorder="1" applyAlignment="1" applyProtection="1">
      <alignment horizontal="center" vertical="center" wrapText="1"/>
      <protection hidden="1"/>
    </xf>
    <xf numFmtId="0" fontId="23" fillId="0" borderId="2" xfId="0" applyFont="1" applyFill="1" applyBorder="1" applyAlignment="1" applyProtection="1">
      <alignment horizontal="center" vertical="center" wrapText="1"/>
      <protection hidden="1"/>
    </xf>
    <xf numFmtId="49" fontId="21" fillId="5" borderId="1" xfId="0" applyNumberFormat="1" applyFont="1" applyFill="1" applyBorder="1" applyAlignment="1" applyProtection="1">
      <alignment horizontal="center" vertical="center"/>
      <protection locked="0"/>
    </xf>
    <xf numFmtId="49" fontId="16" fillId="8" borderId="1" xfId="0" applyNumberFormat="1" applyFont="1" applyFill="1" applyBorder="1" applyAlignment="1" applyProtection="1">
      <alignment horizontal="center" vertical="center"/>
      <protection locked="0"/>
    </xf>
    <xf numFmtId="49" fontId="16" fillId="0" borderId="3" xfId="0" applyNumberFormat="1" applyFont="1" applyFill="1" applyBorder="1" applyAlignment="1" applyProtection="1">
      <alignment horizontal="center" vertical="center"/>
      <protection locked="0"/>
    </xf>
    <xf numFmtId="49" fontId="16" fillId="0" borderId="4" xfId="0" applyNumberFormat="1" applyFont="1" applyFill="1" applyBorder="1" applyAlignment="1" applyProtection="1">
      <alignment horizontal="center" vertical="center"/>
      <protection locked="0"/>
    </xf>
    <xf numFmtId="49" fontId="16" fillId="0" borderId="2" xfId="0" applyNumberFormat="1" applyFont="1" applyFill="1" applyBorder="1" applyAlignment="1" applyProtection="1">
      <alignment horizontal="center" vertical="center"/>
      <protection locked="0"/>
    </xf>
    <xf numFmtId="176" fontId="16" fillId="0" borderId="3" xfId="0" applyNumberFormat="1" applyFont="1" applyFill="1" applyBorder="1" applyAlignment="1" applyProtection="1">
      <alignment horizontal="center" vertical="center"/>
      <protection locked="0"/>
    </xf>
    <xf numFmtId="176" fontId="16" fillId="0" borderId="4" xfId="0" applyNumberFormat="1" applyFont="1" applyFill="1" applyBorder="1" applyAlignment="1" applyProtection="1">
      <alignment horizontal="center" vertical="center"/>
      <protection locked="0"/>
    </xf>
    <xf numFmtId="176" fontId="16" fillId="0" borderId="2" xfId="0" applyNumberFormat="1" applyFont="1" applyFill="1" applyBorder="1" applyAlignment="1" applyProtection="1">
      <alignment horizontal="center" vertical="center"/>
      <protection locked="0"/>
    </xf>
    <xf numFmtId="49" fontId="16" fillId="7" borderId="3" xfId="0" applyNumberFormat="1" applyFont="1" applyFill="1" applyBorder="1" applyAlignment="1" applyProtection="1">
      <alignment horizontal="center" vertical="center"/>
      <protection locked="0"/>
    </xf>
    <xf numFmtId="49" fontId="16" fillId="7" borderId="4" xfId="0" applyNumberFormat="1" applyFont="1" applyFill="1" applyBorder="1" applyAlignment="1" applyProtection="1">
      <alignment horizontal="center" vertical="center"/>
      <protection locked="0"/>
    </xf>
    <xf numFmtId="49" fontId="16" fillId="7" borderId="2" xfId="0" applyNumberFormat="1" applyFont="1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0" fillId="7" borderId="2" xfId="0" applyFill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30" fillId="0" borderId="1" xfId="0" applyFont="1" applyFill="1" applyBorder="1" applyAlignment="1" applyProtection="1">
      <alignment horizontal="center" vertical="center"/>
      <protection hidden="1"/>
    </xf>
    <xf numFmtId="49" fontId="16" fillId="8" borderId="3" xfId="0" applyNumberFormat="1" applyFont="1" applyFill="1" applyBorder="1" applyAlignment="1" applyProtection="1">
      <alignment horizontal="center" vertical="center"/>
      <protection locked="0"/>
    </xf>
    <xf numFmtId="49" fontId="16" fillId="8" borderId="4" xfId="0" applyNumberFormat="1" applyFont="1" applyFill="1" applyBorder="1" applyAlignment="1" applyProtection="1">
      <alignment horizontal="center" vertical="center"/>
      <protection locked="0"/>
    </xf>
    <xf numFmtId="49" fontId="16" fillId="8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0" fillId="0" borderId="9" xfId="0" applyFill="1" applyBorder="1" applyAlignment="1" applyProtection="1">
      <alignment vertical="center"/>
      <protection locked="0"/>
    </xf>
    <xf numFmtId="0" fontId="0" fillId="0" borderId="10" xfId="0" applyFill="1" applyBorder="1" applyAlignment="1" applyProtection="1">
      <alignment vertical="center"/>
      <protection locked="0"/>
    </xf>
    <xf numFmtId="0" fontId="0" fillId="0" borderId="11" xfId="0" applyFill="1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13" fillId="0" borderId="6" xfId="0" applyFont="1" applyBorder="1" applyAlignment="1" applyProtection="1">
      <alignment horizontal="center" vertical="center" wrapText="1"/>
      <protection hidden="1"/>
    </xf>
    <xf numFmtId="0" fontId="0" fillId="0" borderId="7" xfId="0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0" fillId="0" borderId="13" xfId="0" applyBorder="1" applyAlignment="1" applyProtection="1">
      <alignment horizontal="center" vertical="center" wrapText="1"/>
      <protection hidden="1"/>
    </xf>
    <xf numFmtId="0" fontId="0" fillId="0" borderId="9" xfId="0" applyBorder="1" applyAlignment="1" applyProtection="1">
      <alignment horizontal="center" vertical="center" wrapText="1"/>
      <protection hidden="1"/>
    </xf>
    <xf numFmtId="0" fontId="0" fillId="0" borderId="10" xfId="0" applyBorder="1" applyAlignment="1" applyProtection="1">
      <alignment horizontal="center" vertical="center" wrapText="1"/>
      <protection hidden="1"/>
    </xf>
    <xf numFmtId="0" fontId="0" fillId="0" borderId="11" xfId="0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left" vertical="center" wrapText="1"/>
      <protection hidden="1"/>
    </xf>
    <xf numFmtId="0" fontId="0" fillId="0" borderId="7" xfId="0" applyBorder="1" applyAlignment="1" applyProtection="1">
      <alignment horizontal="left" vertical="center" wrapText="1"/>
      <protection hidden="1"/>
    </xf>
    <xf numFmtId="0" fontId="0" fillId="0" borderId="8" xfId="0" applyBorder="1" applyAlignment="1" applyProtection="1">
      <alignment horizontal="left" vertical="center" wrapText="1"/>
      <protection hidden="1"/>
    </xf>
    <xf numFmtId="0" fontId="0" fillId="0" borderId="5" xfId="0" applyBorder="1" applyAlignment="1" applyProtection="1">
      <alignment horizontal="left" vertical="center" wrapText="1"/>
      <protection hidden="1"/>
    </xf>
    <xf numFmtId="0" fontId="0" fillId="0" borderId="0" xfId="0" applyBorder="1" applyAlignment="1" applyProtection="1">
      <alignment horizontal="left" vertical="center" wrapText="1"/>
      <protection hidden="1"/>
    </xf>
    <xf numFmtId="0" fontId="0" fillId="0" borderId="13" xfId="0" applyBorder="1" applyAlignment="1" applyProtection="1">
      <alignment horizontal="left" vertical="center" wrapText="1"/>
      <protection hidden="1"/>
    </xf>
    <xf numFmtId="0" fontId="0" fillId="0" borderId="9" xfId="0" applyBorder="1" applyAlignment="1" applyProtection="1">
      <alignment horizontal="left" vertical="center" wrapText="1"/>
      <protection hidden="1"/>
    </xf>
    <xf numFmtId="0" fontId="0" fillId="0" borderId="10" xfId="0" applyBorder="1" applyAlignment="1" applyProtection="1">
      <alignment horizontal="left" vertical="center" wrapText="1"/>
      <protection hidden="1"/>
    </xf>
    <xf numFmtId="0" fontId="0" fillId="0" borderId="11" xfId="0" applyBorder="1" applyAlignment="1" applyProtection="1">
      <alignment horizontal="left" vertical="center" wrapText="1"/>
      <protection hidden="1"/>
    </xf>
    <xf numFmtId="0" fontId="17" fillId="3" borderId="3" xfId="0" applyFont="1" applyFill="1" applyBorder="1" applyAlignment="1" applyProtection="1">
      <alignment horizontal="center" vertical="center" shrinkToFit="1"/>
      <protection hidden="1"/>
    </xf>
    <xf numFmtId="0" fontId="17" fillId="3" borderId="4" xfId="0" applyFont="1" applyFill="1" applyBorder="1" applyAlignment="1" applyProtection="1">
      <alignment horizontal="center" vertical="center" shrinkToFit="1"/>
      <protection hidden="1"/>
    </xf>
    <xf numFmtId="0" fontId="17" fillId="3" borderId="2" xfId="0" applyFont="1" applyFill="1" applyBorder="1" applyAlignment="1" applyProtection="1">
      <alignment horizontal="center" vertical="center" shrinkToFit="1"/>
      <protection hidden="1"/>
    </xf>
    <xf numFmtId="0" fontId="17" fillId="0" borderId="5" xfId="0" applyFont="1" applyFill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vertical="center"/>
      <protection locked="0"/>
    </xf>
    <xf numFmtId="0" fontId="17" fillId="0" borderId="13" xfId="0" applyFont="1" applyFill="1" applyBorder="1" applyAlignment="1" applyProtection="1">
      <alignment vertical="center"/>
      <protection locked="0"/>
    </xf>
    <xf numFmtId="0" fontId="17" fillId="0" borderId="9" xfId="0" applyFont="1" applyFill="1" applyBorder="1" applyAlignment="1" applyProtection="1">
      <alignment vertical="center"/>
      <protection locked="0"/>
    </xf>
    <xf numFmtId="0" fontId="17" fillId="0" borderId="10" xfId="0" applyFont="1" applyFill="1" applyBorder="1" applyAlignment="1" applyProtection="1">
      <alignment vertical="center"/>
      <protection locked="0"/>
    </xf>
    <xf numFmtId="0" fontId="17" fillId="0" borderId="11" xfId="0" applyFont="1" applyFill="1" applyBorder="1" applyAlignment="1" applyProtection="1">
      <alignment vertical="center"/>
      <protection locked="0"/>
    </xf>
    <xf numFmtId="0" fontId="17" fillId="0" borderId="6" xfId="0" applyFont="1" applyFill="1" applyBorder="1" applyAlignment="1" applyProtection="1">
      <alignment vertical="center"/>
      <protection locked="0"/>
    </xf>
    <xf numFmtId="0" fontId="17" fillId="0" borderId="7" xfId="0" applyFont="1" applyFill="1" applyBorder="1" applyAlignment="1" applyProtection="1">
      <alignment vertical="center"/>
      <protection locked="0"/>
    </xf>
    <xf numFmtId="0" fontId="17" fillId="0" borderId="8" xfId="0" applyFont="1" applyFill="1" applyBorder="1" applyAlignment="1" applyProtection="1">
      <alignment vertical="center"/>
      <protection locked="0"/>
    </xf>
    <xf numFmtId="176" fontId="17" fillId="0" borderId="6" xfId="0" applyNumberFormat="1" applyFont="1" applyFill="1" applyBorder="1" applyAlignment="1" applyProtection="1">
      <alignment horizontal="center" vertical="center"/>
      <protection locked="0"/>
    </xf>
    <xf numFmtId="176" fontId="17" fillId="0" borderId="7" xfId="0" applyNumberFormat="1" applyFont="1" applyFill="1" applyBorder="1" applyAlignment="1" applyProtection="1">
      <alignment horizontal="center" vertical="center"/>
      <protection locked="0"/>
    </xf>
    <xf numFmtId="176" fontId="17" fillId="0" borderId="8" xfId="0" applyNumberFormat="1" applyFont="1" applyFill="1" applyBorder="1" applyAlignment="1" applyProtection="1">
      <alignment horizontal="center" vertical="center"/>
      <protection locked="0"/>
    </xf>
    <xf numFmtId="176" fontId="17" fillId="0" borderId="9" xfId="0" applyNumberFormat="1" applyFont="1" applyFill="1" applyBorder="1" applyAlignment="1" applyProtection="1">
      <alignment horizontal="center" vertical="center"/>
      <protection locked="0"/>
    </xf>
    <xf numFmtId="176" fontId="17" fillId="0" borderId="10" xfId="0" applyNumberFormat="1" applyFont="1" applyFill="1" applyBorder="1" applyAlignment="1" applyProtection="1">
      <alignment horizontal="center" vertical="center"/>
      <protection locked="0"/>
    </xf>
    <xf numFmtId="176" fontId="17" fillId="0" borderId="11" xfId="0" applyNumberFormat="1" applyFont="1" applyFill="1" applyBorder="1" applyAlignment="1" applyProtection="1">
      <alignment horizontal="center" vertical="center"/>
      <protection locked="0"/>
    </xf>
    <xf numFmtId="49" fontId="16" fillId="0" borderId="6" xfId="0" applyNumberFormat="1" applyFont="1" applyFill="1" applyBorder="1" applyAlignment="1" applyProtection="1">
      <alignment horizontal="center" vertical="center"/>
      <protection locked="0"/>
    </xf>
    <xf numFmtId="49" fontId="16" fillId="0" borderId="7" xfId="0" applyNumberFormat="1" applyFont="1" applyFill="1" applyBorder="1" applyAlignment="1" applyProtection="1">
      <alignment horizontal="center" vertical="center"/>
      <protection locked="0"/>
    </xf>
    <xf numFmtId="49" fontId="16" fillId="0" borderId="8" xfId="0" applyNumberFormat="1" applyFont="1" applyFill="1" applyBorder="1" applyAlignment="1" applyProtection="1">
      <alignment horizontal="center" vertical="center"/>
      <protection locked="0"/>
    </xf>
    <xf numFmtId="49" fontId="16" fillId="0" borderId="9" xfId="0" applyNumberFormat="1" applyFont="1" applyFill="1" applyBorder="1" applyAlignment="1" applyProtection="1">
      <alignment horizontal="center" vertical="center"/>
      <protection locked="0"/>
    </xf>
    <xf numFmtId="49" fontId="16" fillId="0" borderId="10" xfId="0" applyNumberFormat="1" applyFont="1" applyFill="1" applyBorder="1" applyAlignment="1" applyProtection="1">
      <alignment horizontal="center" vertical="center"/>
      <protection locked="0"/>
    </xf>
    <xf numFmtId="49" fontId="16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10" xfId="0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0" fillId="0" borderId="7" xfId="0" applyFont="1" applyBorder="1" applyAlignment="1" applyProtection="1">
      <alignment horizontal="center" vertical="center" wrapText="1"/>
      <protection hidden="1"/>
    </xf>
    <xf numFmtId="0" fontId="0" fillId="0" borderId="8" xfId="0" applyFont="1" applyBorder="1" applyAlignment="1" applyProtection="1">
      <alignment horizontal="center" vertical="center" wrapText="1"/>
      <protection hidden="1"/>
    </xf>
    <xf numFmtId="0" fontId="0" fillId="0" borderId="9" xfId="0" applyFont="1" applyBorder="1" applyAlignment="1" applyProtection="1">
      <alignment horizontal="center" vertical="center" wrapText="1"/>
      <protection hidden="1"/>
    </xf>
    <xf numFmtId="0" fontId="0" fillId="0" borderId="10" xfId="0" applyFont="1" applyBorder="1" applyAlignment="1" applyProtection="1">
      <alignment horizontal="center" vertical="center" wrapText="1"/>
      <protection hidden="1"/>
    </xf>
    <xf numFmtId="0" fontId="0" fillId="0" borderId="11" xfId="0" applyFont="1" applyBorder="1" applyAlignment="1" applyProtection="1">
      <alignment horizontal="center" vertical="center" wrapText="1"/>
      <protection hidden="1"/>
    </xf>
    <xf numFmtId="49" fontId="21" fillId="0" borderId="6" xfId="0" applyNumberFormat="1" applyFont="1" applyFill="1" applyBorder="1" applyAlignment="1" applyProtection="1">
      <alignment horizontal="center" vertical="center"/>
      <protection locked="0"/>
    </xf>
    <xf numFmtId="49" fontId="21" fillId="0" borderId="7" xfId="0" applyNumberFormat="1" applyFont="1" applyFill="1" applyBorder="1" applyAlignment="1" applyProtection="1">
      <alignment horizontal="center" vertical="center"/>
      <protection locked="0"/>
    </xf>
    <xf numFmtId="49" fontId="21" fillId="0" borderId="8" xfId="0" applyNumberFormat="1" applyFont="1" applyFill="1" applyBorder="1" applyAlignment="1" applyProtection="1">
      <alignment horizontal="center" vertical="center"/>
      <protection locked="0"/>
    </xf>
    <xf numFmtId="49" fontId="21" fillId="0" borderId="9" xfId="0" applyNumberFormat="1" applyFont="1" applyFill="1" applyBorder="1" applyAlignment="1" applyProtection="1">
      <alignment horizontal="center" vertical="center"/>
      <protection locked="0"/>
    </xf>
    <xf numFmtId="49" fontId="21" fillId="0" borderId="10" xfId="0" applyNumberFormat="1" applyFont="1" applyFill="1" applyBorder="1" applyAlignment="1" applyProtection="1">
      <alignment horizontal="center" vertical="center"/>
      <protection locked="0"/>
    </xf>
    <xf numFmtId="49" fontId="21" fillId="0" borderId="11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Font="1" applyFill="1" applyBorder="1" applyAlignment="1" applyProtection="1">
      <alignment horizontal="center" vertical="center" wrapText="1"/>
      <protection locked="0"/>
    </xf>
    <xf numFmtId="0" fontId="17" fillId="0" borderId="8" xfId="0" applyFont="1" applyFill="1" applyBorder="1" applyAlignment="1" applyProtection="1">
      <alignment horizontal="center" vertical="center" wrapText="1"/>
      <protection locked="0"/>
    </xf>
    <xf numFmtId="0" fontId="17" fillId="0" borderId="9" xfId="0" applyFont="1" applyFill="1" applyBorder="1" applyAlignment="1" applyProtection="1">
      <alignment horizontal="center" vertical="center" wrapText="1"/>
      <protection locked="0"/>
    </xf>
    <xf numFmtId="0" fontId="17" fillId="0" borderId="11" xfId="0" applyFont="1" applyFill="1" applyBorder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16" fillId="0" borderId="1" xfId="0" applyFont="1" applyFill="1" applyBorder="1" applyAlignment="1" applyProtection="1">
      <alignment vertical="center"/>
      <protection locked="0"/>
    </xf>
    <xf numFmtId="49" fontId="16" fillId="0" borderId="1" xfId="0" applyNumberFormat="1" applyFont="1" applyFill="1" applyBorder="1" applyAlignment="1" applyProtection="1">
      <alignment horizontal="center" vertical="center"/>
      <protection locked="0"/>
    </xf>
    <xf numFmtId="0" fontId="20" fillId="0" borderId="3" xfId="1" applyFont="1" applyBorder="1" applyAlignment="1" applyProtection="1">
      <alignment horizontal="left" vertical="center"/>
      <protection locked="0"/>
    </xf>
    <xf numFmtId="0" fontId="20" fillId="0" borderId="4" xfId="1" applyFont="1" applyBorder="1" applyAlignment="1" applyProtection="1">
      <alignment horizontal="left" vertical="center"/>
      <protection locked="0"/>
    </xf>
    <xf numFmtId="0" fontId="20" fillId="0" borderId="2" xfId="1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center" vertical="center"/>
      <protection hidden="1"/>
    </xf>
    <xf numFmtId="0" fontId="0" fillId="5" borderId="1" xfId="0" applyFill="1" applyBorder="1" applyAlignment="1" applyProtection="1">
      <alignment horizontal="center" vertical="center"/>
      <protection hidden="1"/>
    </xf>
    <xf numFmtId="0" fontId="19" fillId="0" borderId="5" xfId="0" applyFont="1" applyBorder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0" fillId="6" borderId="1" xfId="0" applyFill="1" applyBorder="1" applyAlignment="1" applyProtection="1">
      <alignment horizontal="center" vertical="center"/>
      <protection hidden="1"/>
    </xf>
    <xf numFmtId="0" fontId="23" fillId="0" borderId="6" xfId="0" applyFont="1" applyBorder="1" applyAlignment="1" applyProtection="1">
      <alignment horizontal="center" vertical="center" wrapText="1"/>
      <protection hidden="1"/>
    </xf>
    <xf numFmtId="0" fontId="23" fillId="0" borderId="7" xfId="0" applyFont="1" applyBorder="1" applyAlignment="1" applyProtection="1">
      <alignment horizontal="center" vertical="center" wrapText="1"/>
      <protection hidden="1"/>
    </xf>
    <xf numFmtId="0" fontId="23" fillId="0" borderId="8" xfId="0" applyFont="1" applyBorder="1" applyAlignment="1" applyProtection="1">
      <alignment horizontal="center" vertical="center" wrapText="1"/>
      <protection hidden="1"/>
    </xf>
    <xf numFmtId="0" fontId="23" fillId="0" borderId="9" xfId="0" applyFont="1" applyBorder="1" applyAlignment="1" applyProtection="1">
      <alignment horizontal="center" vertical="center" wrapText="1"/>
      <protection hidden="1"/>
    </xf>
    <xf numFmtId="0" fontId="23" fillId="0" borderId="10" xfId="0" applyFont="1" applyBorder="1" applyAlignment="1" applyProtection="1">
      <alignment horizontal="center" vertical="center" wrapText="1"/>
      <protection hidden="1"/>
    </xf>
    <xf numFmtId="0" fontId="23" fillId="0" borderId="11" xfId="0" applyFont="1" applyBorder="1" applyAlignment="1" applyProtection="1">
      <alignment horizontal="center" vertical="center" wrapText="1"/>
      <protection hidden="1"/>
    </xf>
    <xf numFmtId="0" fontId="17" fillId="0" borderId="7" xfId="0" applyFont="1" applyFill="1" applyBorder="1" applyAlignment="1" applyProtection="1">
      <alignment horizontal="center" vertical="center" wrapText="1"/>
      <protection locked="0"/>
    </xf>
    <xf numFmtId="0" fontId="17" fillId="0" borderId="10" xfId="0" applyFont="1" applyFill="1" applyBorder="1" applyAlignment="1" applyProtection="1">
      <alignment horizontal="center" vertical="center" wrapText="1"/>
      <protection locked="0"/>
    </xf>
    <xf numFmtId="0" fontId="23" fillId="0" borderId="6" xfId="0" applyFont="1" applyFill="1" applyBorder="1" applyAlignment="1" applyProtection="1">
      <alignment horizontal="center" vertical="center" wrapText="1" shrinkToFit="1"/>
      <protection hidden="1"/>
    </xf>
    <xf numFmtId="0" fontId="23" fillId="0" borderId="8" xfId="0" applyFont="1" applyFill="1" applyBorder="1" applyAlignment="1" applyProtection="1">
      <alignment horizontal="center" vertical="center" shrinkToFit="1"/>
      <protection hidden="1"/>
    </xf>
    <xf numFmtId="0" fontId="23" fillId="0" borderId="9" xfId="0" applyFont="1" applyFill="1" applyBorder="1" applyAlignment="1" applyProtection="1">
      <alignment horizontal="center" vertical="center" shrinkToFit="1"/>
      <protection hidden="1"/>
    </xf>
    <xf numFmtId="0" fontId="23" fillId="0" borderId="11" xfId="0" applyFont="1" applyFill="1" applyBorder="1" applyAlignment="1" applyProtection="1">
      <alignment horizontal="center" vertical="center" shrinkToFit="1"/>
      <protection hidden="1"/>
    </xf>
    <xf numFmtId="0" fontId="23" fillId="0" borderId="6" xfId="0" applyFont="1" applyFill="1" applyBorder="1" applyAlignment="1" applyProtection="1">
      <alignment horizontal="center" vertical="center" wrapText="1"/>
      <protection hidden="1"/>
    </xf>
    <xf numFmtId="0" fontId="23" fillId="0" borderId="8" xfId="0" applyFont="1" applyFill="1" applyBorder="1" applyAlignment="1" applyProtection="1">
      <alignment horizontal="center" vertical="center" wrapText="1"/>
      <protection hidden="1"/>
    </xf>
    <xf numFmtId="0" fontId="23" fillId="0" borderId="9" xfId="0" applyFont="1" applyFill="1" applyBorder="1" applyAlignment="1" applyProtection="1">
      <alignment horizontal="center" vertical="center" wrapText="1"/>
      <protection hidden="1"/>
    </xf>
    <xf numFmtId="0" fontId="23" fillId="0" borderId="11" xfId="0" applyFont="1" applyFill="1" applyBorder="1" applyAlignment="1" applyProtection="1">
      <alignment horizontal="center" vertical="center" wrapText="1"/>
      <protection hidden="1"/>
    </xf>
    <xf numFmtId="0" fontId="15" fillId="0" borderId="5" xfId="0" applyFont="1" applyBorder="1" applyAlignment="1" applyProtection="1">
      <alignment horizontal="center" vertical="center"/>
      <protection hidden="1"/>
    </xf>
    <xf numFmtId="0" fontId="15" fillId="0" borderId="0" xfId="0" applyFont="1" applyBorder="1" applyAlignment="1" applyProtection="1">
      <alignment horizontal="center" vertical="center"/>
      <protection hidden="1"/>
    </xf>
    <xf numFmtId="0" fontId="20" fillId="0" borderId="1" xfId="1" applyFont="1" applyBorder="1" applyAlignment="1" applyProtection="1">
      <alignment horizontal="center" vertical="center"/>
      <protection locked="0"/>
    </xf>
    <xf numFmtId="0" fontId="15" fillId="7" borderId="6" xfId="0" applyFont="1" applyFill="1" applyBorder="1" applyAlignment="1" applyProtection="1">
      <alignment horizontal="center" vertical="center"/>
      <protection hidden="1"/>
    </xf>
    <xf numFmtId="0" fontId="15" fillId="7" borderId="7" xfId="0" applyFont="1" applyFill="1" applyBorder="1" applyAlignment="1" applyProtection="1">
      <alignment horizontal="center" vertical="center"/>
      <protection hidden="1"/>
    </xf>
    <xf numFmtId="0" fontId="15" fillId="7" borderId="8" xfId="0" applyFont="1" applyFill="1" applyBorder="1" applyAlignment="1" applyProtection="1">
      <alignment horizontal="center" vertical="center"/>
      <protection hidden="1"/>
    </xf>
    <xf numFmtId="0" fontId="15" fillId="7" borderId="9" xfId="0" applyFont="1" applyFill="1" applyBorder="1" applyAlignment="1" applyProtection="1">
      <alignment horizontal="center" vertical="center"/>
      <protection hidden="1"/>
    </xf>
    <xf numFmtId="0" fontId="15" fillId="7" borderId="10" xfId="0" applyFont="1" applyFill="1" applyBorder="1" applyAlignment="1" applyProtection="1">
      <alignment horizontal="center" vertical="center"/>
      <protection hidden="1"/>
    </xf>
    <xf numFmtId="0" fontId="15" fillId="7" borderId="11" xfId="0" applyFont="1" applyFill="1" applyBorder="1" applyAlignment="1" applyProtection="1">
      <alignment horizontal="center" vertical="center"/>
      <protection hidden="1"/>
    </xf>
    <xf numFmtId="49" fontId="21" fillId="5" borderId="3" xfId="0" applyNumberFormat="1" applyFont="1" applyFill="1" applyBorder="1" applyAlignment="1" applyProtection="1">
      <alignment horizontal="center" vertical="center"/>
      <protection locked="0"/>
    </xf>
    <xf numFmtId="49" fontId="21" fillId="5" borderId="4" xfId="0" applyNumberFormat="1" applyFont="1" applyFill="1" applyBorder="1" applyAlignment="1" applyProtection="1">
      <alignment horizontal="center" vertical="center"/>
      <protection locked="0"/>
    </xf>
    <xf numFmtId="49" fontId="21" fillId="5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left" vertical="center"/>
      <protection hidden="1"/>
    </xf>
    <xf numFmtId="0" fontId="0" fillId="0" borderId="4" xfId="0" applyFill="1" applyBorder="1" applyAlignment="1" applyProtection="1">
      <alignment horizontal="left" vertical="center"/>
      <protection hidden="1"/>
    </xf>
    <xf numFmtId="0" fontId="0" fillId="0" borderId="2" xfId="0" applyFill="1" applyBorder="1" applyAlignment="1" applyProtection="1">
      <alignment horizontal="left" vertical="center"/>
      <protection hidden="1"/>
    </xf>
    <xf numFmtId="49" fontId="21" fillId="5" borderId="1" xfId="0" applyNumberFormat="1" applyFont="1" applyFill="1" applyBorder="1" applyAlignment="1" applyProtection="1">
      <alignment horizontal="center" vertical="center"/>
      <protection hidden="1"/>
    </xf>
    <xf numFmtId="49" fontId="16" fillId="8" borderId="1" xfId="0" applyNumberFormat="1" applyFont="1" applyFill="1" applyBorder="1" applyAlignment="1" applyProtection="1">
      <alignment horizontal="center" vertical="center"/>
      <protection hidden="1"/>
    </xf>
    <xf numFmtId="49" fontId="16" fillId="0" borderId="3" xfId="0" applyNumberFormat="1" applyFont="1" applyFill="1" applyBorder="1" applyAlignment="1" applyProtection="1">
      <alignment horizontal="center" vertical="center"/>
      <protection hidden="1"/>
    </xf>
    <xf numFmtId="49" fontId="16" fillId="0" borderId="4" xfId="0" applyNumberFormat="1" applyFont="1" applyFill="1" applyBorder="1" applyAlignment="1" applyProtection="1">
      <alignment horizontal="center" vertical="center"/>
      <protection hidden="1"/>
    </xf>
    <xf numFmtId="49" fontId="16" fillId="0" borderId="2" xfId="0" applyNumberFormat="1" applyFont="1" applyFill="1" applyBorder="1" applyAlignment="1" applyProtection="1">
      <alignment horizontal="center" vertical="center"/>
      <protection hidden="1"/>
    </xf>
    <xf numFmtId="176" fontId="16" fillId="0" borderId="3" xfId="0" applyNumberFormat="1" applyFont="1" applyFill="1" applyBorder="1" applyAlignment="1" applyProtection="1">
      <alignment horizontal="center" vertical="center"/>
      <protection hidden="1"/>
    </xf>
    <xf numFmtId="176" fontId="16" fillId="0" borderId="4" xfId="0" applyNumberFormat="1" applyFont="1" applyFill="1" applyBorder="1" applyAlignment="1" applyProtection="1">
      <alignment horizontal="center" vertical="center"/>
      <protection hidden="1"/>
    </xf>
    <xf numFmtId="176" fontId="16" fillId="0" borderId="2" xfId="0" applyNumberFormat="1" applyFont="1" applyFill="1" applyBorder="1" applyAlignment="1" applyProtection="1">
      <alignment horizontal="center" vertical="center"/>
      <protection hidden="1"/>
    </xf>
    <xf numFmtId="49" fontId="16" fillId="7" borderId="3" xfId="0" applyNumberFormat="1" applyFont="1" applyFill="1" applyBorder="1" applyAlignment="1" applyProtection="1">
      <alignment horizontal="center" vertical="center"/>
      <protection hidden="1"/>
    </xf>
    <xf numFmtId="49" fontId="16" fillId="7" borderId="4" xfId="0" applyNumberFormat="1" applyFont="1" applyFill="1" applyBorder="1" applyAlignment="1" applyProtection="1">
      <alignment horizontal="center" vertical="center"/>
      <protection hidden="1"/>
    </xf>
    <xf numFmtId="49" fontId="16" fillId="7" borderId="2" xfId="0" applyNumberFormat="1" applyFont="1" applyFill="1" applyBorder="1" applyAlignment="1" applyProtection="1">
      <alignment horizontal="center" vertical="center"/>
      <protection hidden="1"/>
    </xf>
    <xf numFmtId="0" fontId="0" fillId="7" borderId="3" xfId="0" applyFill="1" applyBorder="1" applyAlignment="1" applyProtection="1">
      <alignment horizontal="center" vertical="center"/>
      <protection hidden="1"/>
    </xf>
    <xf numFmtId="0" fontId="0" fillId="7" borderId="4" xfId="0" applyFill="1" applyBorder="1" applyAlignment="1" applyProtection="1">
      <alignment horizontal="center" vertical="center"/>
      <protection hidden="1"/>
    </xf>
    <xf numFmtId="0" fontId="0" fillId="7" borderId="2" xfId="0" applyFill="1" applyBorder="1" applyAlignment="1" applyProtection="1">
      <alignment horizontal="center" vertical="center"/>
      <protection hidden="1"/>
    </xf>
    <xf numFmtId="49" fontId="21" fillId="5" borderId="3" xfId="0" applyNumberFormat="1" applyFont="1" applyFill="1" applyBorder="1" applyAlignment="1" applyProtection="1">
      <alignment horizontal="center" vertical="center"/>
      <protection hidden="1"/>
    </xf>
    <xf numFmtId="49" fontId="21" fillId="5" borderId="4" xfId="0" applyNumberFormat="1" applyFont="1" applyFill="1" applyBorder="1" applyAlignment="1" applyProtection="1">
      <alignment horizontal="center" vertical="center"/>
      <protection hidden="1"/>
    </xf>
    <xf numFmtId="49" fontId="21" fillId="5" borderId="2" xfId="0" applyNumberFormat="1" applyFont="1" applyFill="1" applyBorder="1" applyAlignment="1" applyProtection="1">
      <alignment horizontal="center" vertical="center"/>
      <protection hidden="1"/>
    </xf>
    <xf numFmtId="49" fontId="16" fillId="8" borderId="3" xfId="0" applyNumberFormat="1" applyFont="1" applyFill="1" applyBorder="1" applyAlignment="1" applyProtection="1">
      <alignment horizontal="center" vertical="center"/>
      <protection hidden="1"/>
    </xf>
    <xf numFmtId="49" fontId="16" fillId="8" borderId="4" xfId="0" applyNumberFormat="1" applyFont="1" applyFill="1" applyBorder="1" applyAlignment="1" applyProtection="1">
      <alignment horizontal="center" vertical="center"/>
      <protection hidden="1"/>
    </xf>
    <xf numFmtId="49" fontId="16" fillId="8" borderId="2" xfId="0" applyNumberFormat="1" applyFont="1" applyFill="1" applyBorder="1" applyAlignment="1" applyProtection="1">
      <alignment horizontal="center" vertical="center"/>
      <protection hidden="1"/>
    </xf>
    <xf numFmtId="0" fontId="20" fillId="0" borderId="3" xfId="1" applyFont="1" applyBorder="1" applyAlignment="1" applyProtection="1">
      <alignment horizontal="left" vertical="center"/>
      <protection hidden="1"/>
    </xf>
    <xf numFmtId="0" fontId="20" fillId="0" borderId="4" xfId="1" applyFont="1" applyBorder="1" applyAlignment="1" applyProtection="1">
      <alignment horizontal="left" vertical="center"/>
      <protection hidden="1"/>
    </xf>
    <xf numFmtId="0" fontId="20" fillId="0" borderId="2" xfId="1" applyFont="1" applyBorder="1" applyAlignment="1" applyProtection="1">
      <alignment horizontal="left" vertical="center"/>
      <protection hidden="1"/>
    </xf>
    <xf numFmtId="49" fontId="27" fillId="10" borderId="1" xfId="0" applyNumberFormat="1" applyFont="1" applyFill="1" applyBorder="1" applyAlignment="1" applyProtection="1">
      <alignment horizontal="center" vertical="center"/>
      <protection hidden="1"/>
    </xf>
    <xf numFmtId="0" fontId="27" fillId="0" borderId="1" xfId="0" applyFont="1" applyFill="1" applyBorder="1" applyAlignment="1" applyProtection="1">
      <alignment vertical="center"/>
      <protection hidden="1"/>
    </xf>
    <xf numFmtId="0" fontId="26" fillId="10" borderId="6" xfId="0" applyFont="1" applyFill="1" applyBorder="1" applyAlignment="1" applyProtection="1">
      <alignment horizontal="center" vertical="center" wrapText="1"/>
      <protection hidden="1"/>
    </xf>
    <xf numFmtId="0" fontId="26" fillId="10" borderId="7" xfId="0" applyFont="1" applyFill="1" applyBorder="1" applyAlignment="1" applyProtection="1">
      <alignment horizontal="center" vertical="center" wrapText="1"/>
      <protection hidden="1"/>
    </xf>
    <xf numFmtId="0" fontId="26" fillId="10" borderId="9" xfId="0" applyFont="1" applyFill="1" applyBorder="1" applyAlignment="1" applyProtection="1">
      <alignment horizontal="center" vertical="center" wrapText="1"/>
      <protection hidden="1"/>
    </xf>
    <xf numFmtId="0" fontId="26" fillId="10" borderId="10" xfId="0" applyFont="1" applyFill="1" applyBorder="1" applyAlignment="1" applyProtection="1">
      <alignment horizontal="center" vertical="center" wrapText="1"/>
      <protection hidden="1"/>
    </xf>
    <xf numFmtId="0" fontId="26" fillId="0" borderId="1" xfId="0" applyFont="1" applyFill="1" applyBorder="1" applyAlignment="1" applyProtection="1">
      <alignment vertical="center"/>
      <protection hidden="1"/>
    </xf>
    <xf numFmtId="0" fontId="26" fillId="0" borderId="12" xfId="0" applyFont="1" applyFill="1" applyBorder="1" applyAlignment="1" applyProtection="1">
      <alignment vertical="center"/>
      <protection hidden="1"/>
    </xf>
    <xf numFmtId="0" fontId="26" fillId="10" borderId="6" xfId="0" applyNumberFormat="1" applyFont="1" applyFill="1" applyBorder="1" applyAlignment="1" applyProtection="1">
      <alignment horizontal="center" vertical="center" wrapText="1"/>
      <protection hidden="1"/>
    </xf>
    <xf numFmtId="0" fontId="26" fillId="10" borderId="7" xfId="0" applyNumberFormat="1" applyFont="1" applyFill="1" applyBorder="1" applyAlignment="1" applyProtection="1">
      <alignment horizontal="center" vertical="center" wrapText="1"/>
      <protection hidden="1"/>
    </xf>
    <xf numFmtId="0" fontId="26" fillId="10" borderId="9" xfId="0" applyNumberFormat="1" applyFont="1" applyFill="1" applyBorder="1" applyAlignment="1" applyProtection="1">
      <alignment horizontal="center" vertical="center" wrapText="1"/>
      <protection hidden="1"/>
    </xf>
    <xf numFmtId="0" fontId="26" fillId="10" borderId="10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6" xfId="0" applyFont="1" applyFill="1" applyBorder="1" applyAlignment="1" applyProtection="1">
      <alignment horizontal="center" vertical="center" wrapText="1"/>
      <protection hidden="1"/>
    </xf>
    <xf numFmtId="0" fontId="17" fillId="0" borderId="8" xfId="0" applyFont="1" applyFill="1" applyBorder="1" applyAlignment="1" applyProtection="1">
      <alignment horizontal="center" vertical="center" wrapText="1"/>
      <protection hidden="1"/>
    </xf>
    <xf numFmtId="0" fontId="17" fillId="0" borderId="9" xfId="0" applyFont="1" applyFill="1" applyBorder="1" applyAlignment="1" applyProtection="1">
      <alignment horizontal="center" vertical="center" wrapText="1"/>
      <protection hidden="1"/>
    </xf>
    <xf numFmtId="0" fontId="17" fillId="0" borderId="11" xfId="0" applyFont="1" applyFill="1" applyBorder="1" applyAlignment="1" applyProtection="1">
      <alignment horizontal="center" vertical="center" wrapText="1"/>
      <protection hidden="1"/>
    </xf>
    <xf numFmtId="0" fontId="26" fillId="10" borderId="5" xfId="0" applyFont="1" applyFill="1" applyBorder="1" applyAlignment="1" applyProtection="1">
      <alignment vertical="center"/>
      <protection hidden="1"/>
    </xf>
    <xf numFmtId="0" fontId="26" fillId="10" borderId="0" xfId="0" applyFont="1" applyFill="1" applyBorder="1" applyAlignment="1" applyProtection="1">
      <alignment vertical="center"/>
      <protection hidden="1"/>
    </xf>
    <xf numFmtId="0" fontId="26" fillId="10" borderId="13" xfId="0" applyFont="1" applyFill="1" applyBorder="1" applyAlignment="1" applyProtection="1">
      <alignment vertical="center"/>
      <protection hidden="1"/>
    </xf>
    <xf numFmtId="0" fontId="26" fillId="10" borderId="9" xfId="0" applyFont="1" applyFill="1" applyBorder="1" applyAlignment="1" applyProtection="1">
      <alignment vertical="center"/>
      <protection hidden="1"/>
    </xf>
    <xf numFmtId="0" fontId="26" fillId="10" borderId="10" xfId="0" applyFont="1" applyFill="1" applyBorder="1" applyAlignment="1" applyProtection="1">
      <alignment vertical="center"/>
      <protection hidden="1"/>
    </xf>
    <xf numFmtId="0" fontId="26" fillId="10" borderId="11" xfId="0" applyFont="1" applyFill="1" applyBorder="1" applyAlignment="1" applyProtection="1">
      <alignment vertical="center"/>
      <protection hidden="1"/>
    </xf>
    <xf numFmtId="0" fontId="26" fillId="10" borderId="6" xfId="0" applyFont="1" applyFill="1" applyBorder="1" applyAlignment="1" applyProtection="1">
      <alignment vertical="center"/>
      <protection hidden="1"/>
    </xf>
    <xf numFmtId="0" fontId="26" fillId="10" borderId="7" xfId="0" applyFont="1" applyFill="1" applyBorder="1" applyAlignment="1" applyProtection="1">
      <alignment vertical="center"/>
      <protection hidden="1"/>
    </xf>
    <xf numFmtId="0" fontId="26" fillId="10" borderId="8" xfId="0" applyFont="1" applyFill="1" applyBorder="1" applyAlignment="1" applyProtection="1">
      <alignment vertical="center"/>
      <protection hidden="1"/>
    </xf>
    <xf numFmtId="49" fontId="27" fillId="0" borderId="1" xfId="0" applyNumberFormat="1" applyFont="1" applyFill="1" applyBorder="1" applyAlignment="1" applyProtection="1">
      <alignment horizontal="center" vertical="center"/>
      <protection hidden="1"/>
    </xf>
    <xf numFmtId="0" fontId="20" fillId="0" borderId="1" xfId="1" applyFont="1" applyBorder="1" applyAlignment="1" applyProtection="1">
      <alignment horizontal="center" vertical="center"/>
      <protection hidden="1"/>
    </xf>
    <xf numFmtId="0" fontId="26" fillId="0" borderId="6" xfId="0" applyFont="1" applyFill="1" applyBorder="1" applyAlignment="1" applyProtection="1">
      <alignment vertical="center"/>
      <protection hidden="1"/>
    </xf>
    <xf numFmtId="0" fontId="26" fillId="0" borderId="7" xfId="0" applyFont="1" applyFill="1" applyBorder="1" applyAlignment="1" applyProtection="1">
      <alignment vertical="center"/>
      <protection hidden="1"/>
    </xf>
    <xf numFmtId="0" fontId="26" fillId="0" borderId="8" xfId="0" applyFont="1" applyFill="1" applyBorder="1" applyAlignment="1" applyProtection="1">
      <alignment vertical="center"/>
      <protection hidden="1"/>
    </xf>
    <xf numFmtId="0" fontId="26" fillId="0" borderId="9" xfId="0" applyFont="1" applyFill="1" applyBorder="1" applyAlignment="1" applyProtection="1">
      <alignment vertical="center"/>
      <protection hidden="1"/>
    </xf>
    <xf numFmtId="0" fontId="26" fillId="0" borderId="10" xfId="0" applyFont="1" applyFill="1" applyBorder="1" applyAlignment="1" applyProtection="1">
      <alignment vertical="center"/>
      <protection hidden="1"/>
    </xf>
    <xf numFmtId="0" fontId="26" fillId="0" borderId="11" xfId="0" applyFont="1" applyFill="1" applyBorder="1" applyAlignment="1" applyProtection="1">
      <alignment vertical="center"/>
      <protection hidden="1"/>
    </xf>
    <xf numFmtId="0" fontId="17" fillId="0" borderId="6" xfId="0" applyFont="1" applyFill="1" applyBorder="1" applyAlignment="1" applyProtection="1">
      <alignment horizontal="center" vertical="center"/>
      <protection hidden="1"/>
    </xf>
    <xf numFmtId="0" fontId="17" fillId="0" borderId="7" xfId="0" applyFont="1" applyFill="1" applyBorder="1" applyAlignment="1" applyProtection="1">
      <alignment horizontal="center" vertical="center"/>
      <protection hidden="1"/>
    </xf>
    <xf numFmtId="0" fontId="17" fillId="0" borderId="8" xfId="0" applyFont="1" applyFill="1" applyBorder="1" applyAlignment="1" applyProtection="1">
      <alignment horizontal="center" vertical="center"/>
      <protection hidden="1"/>
    </xf>
    <xf numFmtId="0" fontId="17" fillId="0" borderId="9" xfId="0" applyFont="1" applyFill="1" applyBorder="1" applyAlignment="1" applyProtection="1">
      <alignment horizontal="center" vertical="center"/>
      <protection hidden="1"/>
    </xf>
    <xf numFmtId="0" fontId="17" fillId="0" borderId="10" xfId="0" applyFont="1" applyFill="1" applyBorder="1" applyAlignment="1" applyProtection="1">
      <alignment horizontal="center" vertical="center"/>
      <protection hidden="1"/>
    </xf>
    <xf numFmtId="0" fontId="17" fillId="0" borderId="11" xfId="0" applyFont="1" applyFill="1" applyBorder="1" applyAlignment="1" applyProtection="1">
      <alignment horizontal="center" vertical="center"/>
      <protection hidden="1"/>
    </xf>
    <xf numFmtId="0" fontId="17" fillId="0" borderId="5" xfId="0" applyFont="1" applyFill="1" applyBorder="1" applyAlignment="1" applyProtection="1">
      <alignment horizontal="center" vertical="center"/>
      <protection hidden="1"/>
    </xf>
    <xf numFmtId="0" fontId="17" fillId="0" borderId="0" xfId="0" applyFont="1" applyFill="1" applyBorder="1" applyAlignment="1" applyProtection="1">
      <alignment horizontal="center" vertical="center"/>
      <protection hidden="1"/>
    </xf>
    <xf numFmtId="0" fontId="17" fillId="0" borderId="13" xfId="0" applyFont="1" applyFill="1" applyBorder="1" applyAlignment="1" applyProtection="1">
      <alignment horizontal="center" vertical="center"/>
      <protection hidden="1"/>
    </xf>
    <xf numFmtId="0" fontId="26" fillId="10" borderId="6" xfId="0" applyFont="1" applyFill="1" applyBorder="1" applyAlignment="1" applyProtection="1">
      <alignment horizontal="center" vertical="center"/>
      <protection hidden="1"/>
    </xf>
    <xf numFmtId="0" fontId="26" fillId="10" borderId="7" xfId="0" applyFont="1" applyFill="1" applyBorder="1" applyAlignment="1" applyProtection="1">
      <alignment horizontal="center" vertical="center"/>
      <protection hidden="1"/>
    </xf>
    <xf numFmtId="0" fontId="26" fillId="10" borderId="8" xfId="0" applyFont="1" applyFill="1" applyBorder="1" applyAlignment="1" applyProtection="1">
      <alignment horizontal="center" vertical="center"/>
      <protection hidden="1"/>
    </xf>
    <xf numFmtId="0" fontId="26" fillId="10" borderId="9" xfId="0" applyFont="1" applyFill="1" applyBorder="1" applyAlignment="1" applyProtection="1">
      <alignment horizontal="center" vertical="center"/>
      <protection hidden="1"/>
    </xf>
    <xf numFmtId="0" fontId="26" fillId="10" borderId="10" xfId="0" applyFont="1" applyFill="1" applyBorder="1" applyAlignment="1" applyProtection="1">
      <alignment horizontal="center" vertical="center"/>
      <protection hidden="1"/>
    </xf>
    <xf numFmtId="0" fontId="26" fillId="10" borderId="11" xfId="0" applyFont="1" applyFill="1" applyBorder="1" applyAlignment="1" applyProtection="1">
      <alignment horizontal="center" vertical="center"/>
      <protection hidden="1"/>
    </xf>
    <xf numFmtId="49" fontId="26" fillId="10" borderId="3" xfId="0" applyNumberFormat="1" applyFont="1" applyFill="1" applyBorder="1" applyAlignment="1" applyProtection="1">
      <alignment horizontal="center" vertical="center"/>
      <protection hidden="1"/>
    </xf>
    <xf numFmtId="49" fontId="26" fillId="10" borderId="4" xfId="0" applyNumberFormat="1" applyFont="1" applyFill="1" applyBorder="1" applyAlignment="1" applyProtection="1">
      <alignment horizontal="center" vertical="center"/>
      <protection hidden="1"/>
    </xf>
    <xf numFmtId="49" fontId="26" fillId="10" borderId="2" xfId="0" applyNumberFormat="1" applyFont="1" applyFill="1" applyBorder="1" applyAlignment="1" applyProtection="1">
      <alignment horizontal="center" vertical="center"/>
      <protection hidden="1"/>
    </xf>
    <xf numFmtId="0" fontId="0" fillId="8" borderId="6" xfId="0" applyFill="1" applyBorder="1" applyAlignment="1" applyProtection="1">
      <alignment horizontal="center" vertical="center"/>
      <protection hidden="1"/>
    </xf>
    <xf numFmtId="0" fontId="0" fillId="8" borderId="7" xfId="0" applyFill="1" applyBorder="1" applyAlignment="1" applyProtection="1">
      <alignment horizontal="center" vertical="center"/>
      <protection hidden="1"/>
    </xf>
    <xf numFmtId="0" fontId="0" fillId="8" borderId="8" xfId="0" applyFill="1" applyBorder="1" applyAlignment="1" applyProtection="1">
      <alignment horizontal="center" vertical="center"/>
      <protection hidden="1"/>
    </xf>
    <xf numFmtId="0" fontId="0" fillId="8" borderId="9" xfId="0" applyFill="1" applyBorder="1" applyAlignment="1" applyProtection="1">
      <alignment horizontal="center" vertical="center"/>
      <protection hidden="1"/>
    </xf>
    <xf numFmtId="0" fontId="0" fillId="8" borderId="10" xfId="0" applyFill="1" applyBorder="1" applyAlignment="1" applyProtection="1">
      <alignment horizontal="center" vertical="center"/>
      <protection hidden="1"/>
    </xf>
    <xf numFmtId="0" fontId="0" fillId="8" borderId="11" xfId="0" applyFill="1" applyBorder="1" applyAlignment="1" applyProtection="1">
      <alignment horizontal="center" vertical="center"/>
      <protection hidden="1"/>
    </xf>
    <xf numFmtId="0" fontId="26" fillId="10" borderId="6" xfId="0" applyFont="1" applyFill="1" applyBorder="1" applyAlignment="1" applyProtection="1">
      <alignment horizontal="left" vertical="center"/>
      <protection hidden="1"/>
    </xf>
    <xf numFmtId="0" fontId="26" fillId="10" borderId="7" xfId="0" applyFont="1" applyFill="1" applyBorder="1" applyAlignment="1" applyProtection="1">
      <alignment horizontal="left" vertical="center"/>
      <protection hidden="1"/>
    </xf>
    <xf numFmtId="0" fontId="26" fillId="10" borderId="8" xfId="0" applyFont="1" applyFill="1" applyBorder="1" applyAlignment="1" applyProtection="1">
      <alignment horizontal="left" vertical="center"/>
      <protection hidden="1"/>
    </xf>
    <xf numFmtId="0" fontId="26" fillId="10" borderId="9" xfId="0" applyFont="1" applyFill="1" applyBorder="1" applyAlignment="1" applyProtection="1">
      <alignment horizontal="left" vertical="center"/>
      <protection hidden="1"/>
    </xf>
    <xf numFmtId="0" fontId="26" fillId="10" borderId="10" xfId="0" applyFont="1" applyFill="1" applyBorder="1" applyAlignment="1" applyProtection="1">
      <alignment horizontal="left" vertical="center"/>
      <protection hidden="1"/>
    </xf>
    <xf numFmtId="0" fontId="26" fillId="10" borderId="11" xfId="0" applyFont="1" applyFill="1" applyBorder="1" applyAlignment="1" applyProtection="1">
      <alignment horizontal="left" vertical="center"/>
      <protection hidden="1"/>
    </xf>
    <xf numFmtId="0" fontId="26" fillId="10" borderId="3" xfId="0" applyFont="1" applyFill="1" applyBorder="1" applyAlignment="1" applyProtection="1">
      <alignment horizontal="center" vertical="center" shrinkToFit="1"/>
      <protection hidden="1"/>
    </xf>
    <xf numFmtId="0" fontId="26" fillId="10" borderId="4" xfId="0" applyFont="1" applyFill="1" applyBorder="1" applyAlignment="1" applyProtection="1">
      <alignment horizontal="center" vertical="center" shrinkToFit="1"/>
      <protection hidden="1"/>
    </xf>
    <xf numFmtId="0" fontId="26" fillId="10" borderId="2" xfId="0" applyFont="1" applyFill="1" applyBorder="1" applyAlignment="1" applyProtection="1">
      <alignment horizontal="center" vertical="center" shrinkToFi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49" fontId="27" fillId="0" borderId="6" xfId="0" applyNumberFormat="1" applyFont="1" applyFill="1" applyBorder="1" applyAlignment="1" applyProtection="1">
      <alignment horizontal="center" vertical="center"/>
      <protection hidden="1"/>
    </xf>
    <xf numFmtId="49" fontId="27" fillId="0" borderId="7" xfId="0" applyNumberFormat="1" applyFont="1" applyFill="1" applyBorder="1" applyAlignment="1" applyProtection="1">
      <alignment horizontal="center" vertical="center"/>
      <protection hidden="1"/>
    </xf>
    <xf numFmtId="49" fontId="27" fillId="0" borderId="8" xfId="0" applyNumberFormat="1" applyFont="1" applyFill="1" applyBorder="1" applyAlignment="1" applyProtection="1">
      <alignment horizontal="center" vertical="center"/>
      <protection hidden="1"/>
    </xf>
    <xf numFmtId="49" fontId="27" fillId="0" borderId="9" xfId="0" applyNumberFormat="1" applyFont="1" applyFill="1" applyBorder="1" applyAlignment="1" applyProtection="1">
      <alignment horizontal="center" vertical="center"/>
      <protection hidden="1"/>
    </xf>
    <xf numFmtId="49" fontId="27" fillId="0" borderId="10" xfId="0" applyNumberFormat="1" applyFont="1" applyFill="1" applyBorder="1" applyAlignment="1" applyProtection="1">
      <alignment horizontal="center" vertical="center"/>
      <protection hidden="1"/>
    </xf>
    <xf numFmtId="49" fontId="27" fillId="0" borderId="11" xfId="0" applyNumberFormat="1" applyFont="1" applyFill="1" applyBorder="1" applyAlignment="1" applyProtection="1">
      <alignment horizontal="center" vertical="center"/>
      <protection hidden="1"/>
    </xf>
    <xf numFmtId="0" fontId="0" fillId="5" borderId="1" xfId="0" applyFill="1" applyBorder="1" applyAlignment="1" applyProtection="1">
      <alignment horizontal="center" vertical="center" wrapText="1"/>
      <protection hidden="1"/>
    </xf>
    <xf numFmtId="0" fontId="0" fillId="8" borderId="1" xfId="0" applyFill="1" applyBorder="1" applyAlignment="1" applyProtection="1">
      <alignment horizontal="center" vertical="center" wrapText="1"/>
      <protection hidden="1"/>
    </xf>
    <xf numFmtId="0" fontId="0" fillId="8" borderId="1" xfId="0" applyFill="1" applyBorder="1" applyAlignment="1" applyProtection="1">
      <alignment horizontal="center" vertical="center"/>
      <protection hidden="1"/>
    </xf>
    <xf numFmtId="0" fontId="0" fillId="7" borderId="1" xfId="0" applyFill="1" applyBorder="1" applyAlignment="1" applyProtection="1">
      <alignment horizontal="center" vertical="center" wrapText="1"/>
      <protection hidden="1"/>
    </xf>
    <xf numFmtId="0" fontId="0" fillId="7" borderId="1" xfId="0" applyFill="1" applyBorder="1" applyAlignment="1" applyProtection="1">
      <alignment horizontal="center" vertical="center"/>
      <protection hidden="1"/>
    </xf>
    <xf numFmtId="49" fontId="27" fillId="10" borderId="3" xfId="0" applyNumberFormat="1" applyFont="1" applyFill="1" applyBorder="1" applyAlignment="1" applyProtection="1">
      <alignment horizontal="center" vertical="center"/>
      <protection hidden="1"/>
    </xf>
    <xf numFmtId="49" fontId="27" fillId="10" borderId="4" xfId="0" applyNumberFormat="1" applyFont="1" applyFill="1" applyBorder="1" applyAlignment="1" applyProtection="1">
      <alignment horizontal="center" vertical="center"/>
      <protection hidden="1"/>
    </xf>
    <xf numFmtId="0" fontId="17" fillId="0" borderId="3" xfId="0" applyFont="1" applyFill="1" applyBorder="1" applyAlignment="1" applyProtection="1">
      <alignment horizontal="center" vertical="center" shrinkToFit="1"/>
      <protection hidden="1"/>
    </xf>
    <xf numFmtId="0" fontId="17" fillId="0" borderId="4" xfId="0" applyFont="1" applyFill="1" applyBorder="1" applyAlignment="1" applyProtection="1">
      <alignment horizontal="center" vertical="center" shrinkToFit="1"/>
      <protection hidden="1"/>
    </xf>
    <xf numFmtId="0" fontId="17" fillId="0" borderId="2" xfId="0" applyFont="1" applyFill="1" applyBorder="1" applyAlignment="1" applyProtection="1">
      <alignment horizontal="center" vertical="center" shrinkToFit="1"/>
      <protection hidden="1"/>
    </xf>
    <xf numFmtId="0" fontId="26" fillId="10" borderId="1" xfId="0" applyFont="1" applyFill="1" applyBorder="1" applyAlignment="1" applyProtection="1">
      <alignment vertical="center"/>
      <protection hidden="1"/>
    </xf>
    <xf numFmtId="49" fontId="27" fillId="0" borderId="1" xfId="0" applyNumberFormat="1" applyFont="1" applyBorder="1" applyAlignment="1" applyProtection="1">
      <alignment horizontal="center" vertical="center" wrapText="1"/>
      <protection hidden="1"/>
    </xf>
    <xf numFmtId="49" fontId="27" fillId="0" borderId="1" xfId="0" applyNumberFormat="1" applyFont="1" applyBorder="1" applyAlignment="1" applyProtection="1">
      <alignment horizontal="center" vertical="center"/>
      <protection hidden="1"/>
    </xf>
    <xf numFmtId="49" fontId="27" fillId="0" borderId="3" xfId="0" applyNumberFormat="1" applyFont="1" applyBorder="1" applyAlignment="1" applyProtection="1">
      <alignment horizontal="center" vertical="center" wrapText="1"/>
      <protection hidden="1"/>
    </xf>
    <xf numFmtId="49" fontId="27" fillId="0" borderId="4" xfId="0" applyNumberFormat="1" applyFont="1" applyBorder="1" applyAlignment="1" applyProtection="1">
      <alignment horizontal="center" vertical="center" wrapText="1"/>
      <protection hidden="1"/>
    </xf>
    <xf numFmtId="49" fontId="27" fillId="0" borderId="2" xfId="0" applyNumberFormat="1" applyFont="1" applyBorder="1" applyAlignment="1" applyProtection="1">
      <alignment horizontal="center" vertical="center" wrapText="1"/>
      <protection hidden="1"/>
    </xf>
    <xf numFmtId="49" fontId="16" fillId="0" borderId="1" xfId="0" applyNumberFormat="1" applyFont="1" applyFill="1" applyBorder="1" applyAlignment="1" applyProtection="1">
      <alignment horizontal="center" vertical="center"/>
      <protection hidden="1"/>
    </xf>
    <xf numFmtId="49" fontId="27" fillId="10" borderId="2" xfId="0" applyNumberFormat="1" applyFont="1" applyFill="1" applyBorder="1" applyAlignment="1" applyProtection="1">
      <alignment horizontal="center" vertical="center"/>
      <protection hidden="1"/>
    </xf>
    <xf numFmtId="49" fontId="27" fillId="0" borderId="3" xfId="0" applyNumberFormat="1" applyFont="1" applyFill="1" applyBorder="1" applyAlignment="1" applyProtection="1">
      <alignment horizontal="center" vertical="center"/>
      <protection hidden="1"/>
    </xf>
    <xf numFmtId="49" fontId="27" fillId="0" borderId="4" xfId="0" applyNumberFormat="1" applyFont="1" applyFill="1" applyBorder="1" applyAlignment="1" applyProtection="1">
      <alignment horizontal="center" vertical="center"/>
      <protection hidden="1"/>
    </xf>
    <xf numFmtId="49" fontId="27" fillId="0" borderId="2" xfId="0" applyNumberFormat="1" applyFont="1" applyFill="1" applyBorder="1" applyAlignment="1" applyProtection="1">
      <alignment horizontal="center" vertical="center"/>
      <protection hidden="1"/>
    </xf>
    <xf numFmtId="0" fontId="26" fillId="10" borderId="1" xfId="0" applyFont="1" applyFill="1" applyBorder="1" applyAlignment="1" applyProtection="1">
      <alignment horizontal="center" vertical="center"/>
      <protection hidden="1"/>
    </xf>
    <xf numFmtId="0" fontId="26" fillId="10" borderId="3" xfId="0" applyFont="1" applyFill="1" applyBorder="1" applyAlignment="1" applyProtection="1">
      <alignment vertical="center"/>
      <protection hidden="1"/>
    </xf>
    <xf numFmtId="0" fontId="26" fillId="10" borderId="4" xfId="0" applyFont="1" applyFill="1" applyBorder="1" applyAlignment="1" applyProtection="1">
      <alignment vertical="center"/>
      <protection hidden="1"/>
    </xf>
    <xf numFmtId="0" fontId="26" fillId="10" borderId="2" xfId="0" applyFont="1" applyFill="1" applyBorder="1" applyAlignment="1" applyProtection="1">
      <alignment vertical="center"/>
      <protection hidden="1"/>
    </xf>
  </cellXfs>
  <cellStyles count="3">
    <cellStyle name="ハイパーリンク" xfId="1" builtinId="8"/>
    <cellStyle name="標準" xfId="0" builtinId="0"/>
    <cellStyle name="標準 3" xfId="2" xr:uid="{33906CE5-682B-4223-9D02-DB54D011F14E}"/>
  </cellStyles>
  <dxfs count="75">
    <dxf>
      <fill>
        <patternFill patternType="solid">
          <bgColor rgb="FFFFFF00"/>
        </patternFill>
      </fill>
    </dxf>
    <dxf>
      <fill>
        <patternFill>
          <bgColor theme="2"/>
        </patternFill>
      </fill>
    </dxf>
    <dxf>
      <fill>
        <patternFill patternType="solid">
          <bgColor theme="2"/>
        </patternFill>
      </fill>
    </dxf>
    <dxf>
      <fill>
        <patternFill>
          <bgColor theme="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theme="2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107576</xdr:colOff>
      <xdr:row>22</xdr:row>
      <xdr:rowOff>71717</xdr:rowOff>
    </xdr:from>
    <xdr:to>
      <xdr:col>33</xdr:col>
      <xdr:colOff>47087</xdr:colOff>
      <xdr:row>26</xdr:row>
      <xdr:rowOff>81356</xdr:rowOff>
    </xdr:to>
    <xdr:sp macro="" textlink="">
      <xdr:nvSpPr>
        <xdr:cNvPr id="2" name="角丸四角形吹き出し 2">
          <a:extLst>
            <a:ext uri="{FF2B5EF4-FFF2-40B4-BE49-F238E27FC236}">
              <a16:creationId xmlns:a16="http://schemas.microsoft.com/office/drawing/2014/main" id="{355D6B78-61C6-46A1-8542-72BFA94014F9}"/>
            </a:ext>
          </a:extLst>
        </xdr:cNvPr>
        <xdr:cNvSpPr/>
      </xdr:nvSpPr>
      <xdr:spPr>
        <a:xfrm>
          <a:off x="1936376" y="4105835"/>
          <a:ext cx="4063276" cy="690956"/>
        </a:xfrm>
        <a:prstGeom prst="wedgeRoundRectCallout">
          <a:avLst>
            <a:gd name="adj1" fmla="val -17068"/>
            <a:gd name="adj2" fmla="val -93376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変更をご希望されるお申込の 「契約情報」 を入力ください。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ja-JP" sz="11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申請画面からコピー頂けますと、間違いなく入力できます。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5</xdr:col>
      <xdr:colOff>114298</xdr:colOff>
      <xdr:row>27</xdr:row>
      <xdr:rowOff>46279</xdr:rowOff>
    </xdr:from>
    <xdr:to>
      <xdr:col>35</xdr:col>
      <xdr:colOff>70328</xdr:colOff>
      <xdr:row>30</xdr:row>
      <xdr:rowOff>8932</xdr:rowOff>
    </xdr:to>
    <xdr:sp macro="" textlink="">
      <xdr:nvSpPr>
        <xdr:cNvPr id="3" name="角丸四角形吹き出し 1">
          <a:extLst>
            <a:ext uri="{FF2B5EF4-FFF2-40B4-BE49-F238E27FC236}">
              <a16:creationId xmlns:a16="http://schemas.microsoft.com/office/drawing/2014/main" id="{D2A8381B-955D-4C50-905C-76AA8EF78272}"/>
            </a:ext>
          </a:extLst>
        </xdr:cNvPr>
        <xdr:cNvSpPr/>
      </xdr:nvSpPr>
      <xdr:spPr>
        <a:xfrm>
          <a:off x="1044386" y="4920838"/>
          <a:ext cx="5334854" cy="635006"/>
        </a:xfrm>
        <a:prstGeom prst="wedgeRoundRectCallout">
          <a:avLst>
            <a:gd name="adj1" fmla="val -45746"/>
            <a:gd name="adj2" fmla="val 181376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変更をご希望される 「申込番号」 を入力ください。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ja-JP" sz="11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申請画面からコピー頂けますと、間違いなく入力できます。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それぞれの 「番号」 は、桁数が合わない場合にはエラーとなりますのでご注意ください。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58</xdr:col>
      <xdr:colOff>17562</xdr:colOff>
      <xdr:row>0</xdr:row>
      <xdr:rowOff>271775</xdr:rowOff>
    </xdr:from>
    <xdr:to>
      <xdr:col>85</xdr:col>
      <xdr:colOff>92486</xdr:colOff>
      <xdr:row>6</xdr:row>
      <xdr:rowOff>72250</xdr:rowOff>
    </xdr:to>
    <xdr:sp macro="" textlink="">
      <xdr:nvSpPr>
        <xdr:cNvPr id="5" name="角丸四角形吹き出し 5">
          <a:extLst>
            <a:ext uri="{FF2B5EF4-FFF2-40B4-BE49-F238E27FC236}">
              <a16:creationId xmlns:a16="http://schemas.microsoft.com/office/drawing/2014/main" id="{A7F347E7-AE33-4559-B724-8218A94C78F1}"/>
            </a:ext>
          </a:extLst>
        </xdr:cNvPr>
        <xdr:cNvSpPr/>
      </xdr:nvSpPr>
      <xdr:spPr>
        <a:xfrm>
          <a:off x="10506268" y="271775"/>
          <a:ext cx="4927071" cy="1044328"/>
        </a:xfrm>
        <a:prstGeom prst="wedgeRoundRectCallout">
          <a:avLst>
            <a:gd name="adj1" fmla="val 33585"/>
            <a:gd name="adj2" fmla="val 92187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100" b="1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変更が必要な項目のみ</a:t>
          </a:r>
          <a:r>
            <a:rPr kumimoji="1" lang="ja-JP" altLang="en-US" sz="1100" b="1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ご入力ください。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ご入力頂く際は、＜変更後＞の内容をご入力ください。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※【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契約情報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】【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請求情報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】【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まとめ請求情報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ともに、ご入力頂きました内容は、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 当申込書に記載された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『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全ての申込番号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』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について変更をさせて頂きますので、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 ご了承ください。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71</xdr:col>
      <xdr:colOff>97459</xdr:colOff>
      <xdr:row>26</xdr:row>
      <xdr:rowOff>203611</xdr:rowOff>
    </xdr:from>
    <xdr:to>
      <xdr:col>97</xdr:col>
      <xdr:colOff>97459</xdr:colOff>
      <xdr:row>29</xdr:row>
      <xdr:rowOff>119503</xdr:rowOff>
    </xdr:to>
    <xdr:sp macro="" textlink="">
      <xdr:nvSpPr>
        <xdr:cNvPr id="7" name="角丸四角形吹き出し 3">
          <a:extLst>
            <a:ext uri="{FF2B5EF4-FFF2-40B4-BE49-F238E27FC236}">
              <a16:creationId xmlns:a16="http://schemas.microsoft.com/office/drawing/2014/main" id="{770A1AF7-BF22-4767-B0B6-15B7600ED298}"/>
            </a:ext>
          </a:extLst>
        </xdr:cNvPr>
        <xdr:cNvSpPr/>
      </xdr:nvSpPr>
      <xdr:spPr>
        <a:xfrm>
          <a:off x="12883371" y="4854052"/>
          <a:ext cx="4684059" cy="588245"/>
        </a:xfrm>
        <a:prstGeom prst="wedgeRoundRectCallout">
          <a:avLst>
            <a:gd name="adj1" fmla="val -43037"/>
            <a:gd name="adj2" fmla="val 192921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100" b="1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申込番号ごとについて、変更が必要な項目のみ</a:t>
          </a:r>
          <a:r>
            <a:rPr kumimoji="1" lang="ja-JP" altLang="en-US" sz="1100" b="1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ご入力ください。</a:t>
          </a:r>
        </a:p>
        <a:p>
          <a:pPr algn="l">
            <a:lnSpc>
              <a:spcPts val="1200"/>
            </a:lnSpc>
          </a:pP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ご入力頂く際は、＜変更後＞の内容をご入力ください。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78</xdr:col>
      <xdr:colOff>26894</xdr:colOff>
      <xdr:row>32</xdr:row>
      <xdr:rowOff>179294</xdr:rowOff>
    </xdr:from>
    <xdr:to>
      <xdr:col>99</xdr:col>
      <xdr:colOff>170330</xdr:colOff>
      <xdr:row>34</xdr:row>
      <xdr:rowOff>163654</xdr:rowOff>
    </xdr:to>
    <xdr:sp macro="" textlink="">
      <xdr:nvSpPr>
        <xdr:cNvPr id="6" name="角丸四角形吹き出し 3">
          <a:extLst>
            <a:ext uri="{FF2B5EF4-FFF2-40B4-BE49-F238E27FC236}">
              <a16:creationId xmlns:a16="http://schemas.microsoft.com/office/drawing/2014/main" id="{4580D0DF-81A5-422C-9753-EA582C62F529}"/>
            </a:ext>
          </a:extLst>
        </xdr:cNvPr>
        <xdr:cNvSpPr/>
      </xdr:nvSpPr>
      <xdr:spPr>
        <a:xfrm>
          <a:off x="14065623" y="6463553"/>
          <a:ext cx="3926542" cy="611889"/>
        </a:xfrm>
        <a:prstGeom prst="wedgeRoundRectCallout">
          <a:avLst>
            <a:gd name="adj1" fmla="val -71347"/>
            <a:gd name="adj2" fmla="val 50807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100" b="1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入力いただいた箇所</a:t>
          </a:r>
          <a:r>
            <a:rPr kumimoji="1" lang="en-US" altLang="ja-JP" sz="1100" b="1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100" b="1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変更する箇所</a:t>
          </a:r>
          <a:r>
            <a:rPr kumimoji="1" lang="en-US" altLang="ja-JP" sz="1100" b="1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100" b="1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が黄色で塗りつぶされます。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ost.japanpost.jp/zipcode/index.html" TargetMode="External"/><Relationship Id="rId1" Type="http://schemas.openxmlformats.org/officeDocument/2006/relationships/hyperlink" Target="https://www.post.japanpost.jp/zipcode/index.html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post.japanpost.jp/zipcode/index.html" TargetMode="External"/><Relationship Id="rId1" Type="http://schemas.openxmlformats.org/officeDocument/2006/relationships/hyperlink" Target="https://www.post.japanpost.jp/zipcode/index.html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A132"/>
  <sheetViews>
    <sheetView showGridLines="0" tabSelected="1" zoomScale="85" zoomScaleNormal="85" workbookViewId="0">
      <selection activeCell="E7" sqref="E7:P8"/>
    </sheetView>
  </sheetViews>
  <sheetFormatPr defaultColWidth="2.625" defaultRowHeight="13.5"/>
  <cols>
    <col min="1" max="1" width="3.75" style="2" customWidth="1"/>
    <col min="2" max="57" width="2.625" style="2"/>
    <col min="58" max="59" width="2.75" style="2" customWidth="1"/>
    <col min="60" max="60" width="2.625" style="2"/>
    <col min="61" max="61" width="2.625" style="2" customWidth="1"/>
    <col min="62" max="93" width="2.625" style="2"/>
    <col min="94" max="95" width="2.75" style="2" customWidth="1"/>
    <col min="96" max="117" width="2.625" style="2"/>
    <col min="118" max="118" width="3.5" style="2" bestFit="1" customWidth="1"/>
    <col min="119" max="16384" width="2.625" style="2"/>
  </cols>
  <sheetData>
    <row r="1" spans="1:157" s="1" customFormat="1" ht="27.95" customHeight="1">
      <c r="A1" s="193" t="s">
        <v>159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193"/>
      <c r="AO1" s="193"/>
      <c r="AP1" s="193"/>
      <c r="AQ1" s="193"/>
      <c r="AR1" s="193"/>
      <c r="AS1" s="193"/>
      <c r="AT1" s="193"/>
      <c r="AU1" s="193"/>
      <c r="AV1" s="193"/>
      <c r="AW1" s="193"/>
      <c r="AX1" s="193"/>
      <c r="AY1" s="193"/>
      <c r="AZ1" s="193"/>
      <c r="BA1" s="193"/>
      <c r="BB1" s="193"/>
      <c r="BC1" s="193"/>
      <c r="BD1" s="193"/>
      <c r="BE1" s="193"/>
      <c r="BF1" s="193"/>
      <c r="BG1" s="193"/>
      <c r="BH1" s="193"/>
      <c r="BI1" s="193"/>
      <c r="BJ1" s="193"/>
      <c r="BK1" s="193"/>
      <c r="BL1" s="193"/>
      <c r="BM1" s="193"/>
      <c r="BN1" s="193"/>
      <c r="BO1" s="193"/>
      <c r="BP1" s="193"/>
      <c r="BQ1" s="193"/>
      <c r="BR1" s="193"/>
      <c r="BS1" s="193"/>
      <c r="BT1" s="193"/>
      <c r="BU1" s="193"/>
      <c r="BV1" s="193"/>
      <c r="BW1" s="193"/>
      <c r="BX1" s="193"/>
      <c r="BY1" s="193"/>
      <c r="BZ1" s="193"/>
      <c r="CA1" s="193"/>
      <c r="CB1" s="193"/>
      <c r="CC1" s="193"/>
      <c r="CD1" s="193"/>
      <c r="CE1" s="193"/>
      <c r="CF1" s="193"/>
      <c r="CG1" s="193"/>
      <c r="CH1" s="193"/>
      <c r="CI1" s="193"/>
      <c r="CJ1" s="193"/>
      <c r="CK1" s="193"/>
      <c r="CL1" s="193"/>
      <c r="CM1" s="193"/>
      <c r="CN1" s="193"/>
      <c r="CO1" s="193"/>
      <c r="CP1" s="193"/>
      <c r="CQ1" s="193"/>
      <c r="CR1" s="193"/>
      <c r="CS1" s="193"/>
      <c r="CT1" s="193"/>
      <c r="CU1" s="193"/>
      <c r="CV1" s="193"/>
      <c r="CW1" s="193"/>
      <c r="CX1" s="193"/>
      <c r="CY1" s="193"/>
      <c r="CZ1" s="193"/>
      <c r="DA1" s="193"/>
      <c r="DB1" s="193"/>
      <c r="DC1" s="193"/>
    </row>
    <row r="2" spans="1:157" ht="13.5" customHeight="1">
      <c r="AI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</row>
    <row r="3" spans="1:157" ht="13.15" customHeight="1">
      <c r="BC3" s="206"/>
      <c r="BD3" s="206"/>
      <c r="BE3" s="206"/>
      <c r="BF3" s="207" t="s">
        <v>0</v>
      </c>
      <c r="BG3" s="208"/>
      <c r="BH3" s="208"/>
      <c r="BI3" s="208"/>
      <c r="BJ3" s="208"/>
      <c r="BK3" s="209"/>
      <c r="BL3" s="209"/>
      <c r="BM3" s="209"/>
      <c r="BN3" s="226" t="s">
        <v>631</v>
      </c>
      <c r="BO3" s="227"/>
      <c r="BP3" s="227"/>
      <c r="BQ3" s="227"/>
      <c r="BR3" s="227"/>
      <c r="BS3" s="227"/>
      <c r="BT3" s="227"/>
      <c r="BU3" s="227"/>
      <c r="BV3" s="227"/>
      <c r="BW3" s="227"/>
      <c r="BX3" s="227"/>
      <c r="BY3" s="227"/>
      <c r="BZ3" s="227"/>
      <c r="CA3" s="227"/>
      <c r="CB3" s="21"/>
      <c r="CC3" s="229"/>
      <c r="CD3" s="230"/>
      <c r="CE3" s="231"/>
      <c r="CF3" s="72" t="s">
        <v>632</v>
      </c>
      <c r="CG3" s="72"/>
      <c r="CH3" s="72"/>
      <c r="CI3" s="72"/>
      <c r="CJ3" s="72"/>
      <c r="CK3" s="72"/>
      <c r="CL3" s="72"/>
      <c r="CM3" s="44" t="s">
        <v>633</v>
      </c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EU3" s="5"/>
      <c r="EV3" s="5"/>
      <c r="EW3" s="5"/>
      <c r="EX3" s="5"/>
      <c r="EY3" s="5"/>
      <c r="EZ3" s="5"/>
      <c r="FA3" s="5"/>
    </row>
    <row r="4" spans="1:157" ht="13.15" customHeight="1">
      <c r="BC4" s="206"/>
      <c r="BD4" s="206"/>
      <c r="BE4" s="206"/>
      <c r="BF4" s="207"/>
      <c r="BG4" s="208"/>
      <c r="BH4" s="208"/>
      <c r="BI4" s="208"/>
      <c r="BJ4" s="208"/>
      <c r="BK4" s="209"/>
      <c r="BL4" s="209"/>
      <c r="BM4" s="209"/>
      <c r="BN4" s="226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1"/>
      <c r="CC4" s="232"/>
      <c r="CD4" s="233"/>
      <c r="CE4" s="234"/>
      <c r="CF4" s="72"/>
      <c r="CG4" s="72"/>
      <c r="CH4" s="72"/>
      <c r="CI4" s="72"/>
      <c r="CJ4" s="72"/>
      <c r="CK4" s="72"/>
      <c r="CL4" s="72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</row>
    <row r="5" spans="1:157" ht="13.5" customHeight="1">
      <c r="CM5" s="32" t="s">
        <v>207</v>
      </c>
      <c r="CN5" s="19"/>
      <c r="CO5" s="20"/>
      <c r="CP5" s="19"/>
      <c r="CQ5" s="19"/>
      <c r="DO5" s="5"/>
    </row>
    <row r="6" spans="1:157" ht="18" customHeight="1">
      <c r="A6" s="4" t="s">
        <v>1</v>
      </c>
      <c r="AM6" s="4" t="s">
        <v>2</v>
      </c>
      <c r="AN6" s="6"/>
      <c r="AO6" s="6"/>
      <c r="AP6" s="6"/>
      <c r="AQ6" s="6"/>
      <c r="AR6" s="6"/>
      <c r="BV6" s="7"/>
      <c r="BW6" s="8"/>
      <c r="BX6" s="8"/>
      <c r="BY6" s="9"/>
      <c r="BZ6" s="8"/>
      <c r="CA6" s="8"/>
      <c r="CB6" s="8"/>
      <c r="CC6" s="8"/>
      <c r="CD6" s="8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</row>
    <row r="7" spans="1:157" ht="14.25">
      <c r="A7" s="202" t="s">
        <v>3</v>
      </c>
      <c r="B7" s="202"/>
      <c r="C7" s="202"/>
      <c r="D7" s="202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2" t="s">
        <v>4</v>
      </c>
      <c r="R7" s="202"/>
      <c r="S7" s="202"/>
      <c r="T7" s="202"/>
      <c r="U7" s="116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8"/>
      <c r="AM7" s="4" t="s">
        <v>5</v>
      </c>
      <c r="BW7" s="4" t="s">
        <v>6</v>
      </c>
    </row>
    <row r="8" spans="1:157" ht="14.25">
      <c r="A8" s="202"/>
      <c r="B8" s="202"/>
      <c r="C8" s="202"/>
      <c r="D8" s="202"/>
      <c r="E8" s="203"/>
      <c r="F8" s="203"/>
      <c r="G8" s="203"/>
      <c r="H8" s="203"/>
      <c r="I8" s="203"/>
      <c r="J8" s="203"/>
      <c r="K8" s="204"/>
      <c r="L8" s="204"/>
      <c r="M8" s="204"/>
      <c r="N8" s="204"/>
      <c r="O8" s="204"/>
      <c r="P8" s="204"/>
      <c r="Q8" s="205"/>
      <c r="R8" s="205"/>
      <c r="S8" s="205"/>
      <c r="T8" s="205"/>
      <c r="U8" s="119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1"/>
      <c r="AM8" s="11" t="s">
        <v>7</v>
      </c>
      <c r="AN8" s="198"/>
      <c r="AO8" s="198"/>
      <c r="AP8" s="17" t="s">
        <v>8</v>
      </c>
      <c r="AQ8" s="198"/>
      <c r="AR8" s="198"/>
      <c r="AS8" s="198"/>
      <c r="AT8" s="198"/>
      <c r="AU8" s="199" t="s">
        <v>9</v>
      </c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0"/>
      <c r="BG8" s="200"/>
      <c r="BH8" s="200"/>
      <c r="BI8" s="200"/>
      <c r="BJ8" s="200"/>
      <c r="BK8" s="200"/>
      <c r="BL8" s="200"/>
      <c r="BM8" s="200"/>
      <c r="BN8" s="200"/>
      <c r="BO8" s="200"/>
      <c r="BP8" s="200"/>
      <c r="BQ8" s="200"/>
      <c r="BR8" s="200"/>
      <c r="BS8" s="201"/>
      <c r="BW8" s="11" t="s">
        <v>7</v>
      </c>
      <c r="BX8" s="198"/>
      <c r="BY8" s="198"/>
      <c r="BZ8" s="17" t="s">
        <v>10</v>
      </c>
      <c r="CA8" s="198"/>
      <c r="CB8" s="198"/>
      <c r="CC8" s="198"/>
      <c r="CD8" s="198"/>
      <c r="CE8" s="199" t="s">
        <v>9</v>
      </c>
      <c r="CF8" s="200"/>
      <c r="CG8" s="200"/>
      <c r="CH8" s="200"/>
      <c r="CI8" s="200"/>
      <c r="CJ8" s="200"/>
      <c r="CK8" s="200"/>
      <c r="CL8" s="200"/>
      <c r="CM8" s="200"/>
      <c r="CN8" s="200"/>
      <c r="CO8" s="200"/>
      <c r="CP8" s="200"/>
      <c r="CQ8" s="200"/>
      <c r="CR8" s="200"/>
      <c r="CS8" s="200"/>
      <c r="CT8" s="200"/>
      <c r="CU8" s="200"/>
      <c r="CV8" s="200"/>
      <c r="CW8" s="200"/>
      <c r="CX8" s="200"/>
      <c r="CY8" s="200"/>
      <c r="CZ8" s="200"/>
      <c r="DA8" s="200"/>
      <c r="DB8" s="200"/>
      <c r="DC8" s="201"/>
    </row>
    <row r="9" spans="1:157" ht="14.25" customHeight="1">
      <c r="A9" s="194" t="s">
        <v>11</v>
      </c>
      <c r="B9" s="195"/>
      <c r="C9" s="195"/>
      <c r="D9" s="195"/>
      <c r="E9" s="195"/>
      <c r="F9" s="195"/>
      <c r="G9" s="195"/>
      <c r="H9" s="195"/>
      <c r="I9" s="195"/>
      <c r="J9" s="196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M9" s="210" t="s">
        <v>12</v>
      </c>
      <c r="AN9" s="211"/>
      <c r="AO9" s="211"/>
      <c r="AP9" s="211"/>
      <c r="AQ9" s="212"/>
      <c r="AR9" s="189"/>
      <c r="AS9" s="216"/>
      <c r="AT9" s="216"/>
      <c r="AU9" s="216"/>
      <c r="AV9" s="216"/>
      <c r="AW9" s="216"/>
      <c r="AX9" s="216"/>
      <c r="AY9" s="216"/>
      <c r="AZ9" s="216"/>
      <c r="BA9" s="216"/>
      <c r="BB9" s="216"/>
      <c r="BC9" s="216"/>
      <c r="BD9" s="216"/>
      <c r="BE9" s="216"/>
      <c r="BF9" s="218" t="s">
        <v>13</v>
      </c>
      <c r="BG9" s="219"/>
      <c r="BH9" s="189"/>
      <c r="BI9" s="216"/>
      <c r="BJ9" s="216"/>
      <c r="BK9" s="216"/>
      <c r="BL9" s="222" t="s">
        <v>14</v>
      </c>
      <c r="BM9" s="223"/>
      <c r="BN9" s="189"/>
      <c r="BO9" s="216"/>
      <c r="BP9" s="216"/>
      <c r="BQ9" s="190"/>
      <c r="BR9" s="189"/>
      <c r="BS9" s="190"/>
      <c r="BW9" s="210" t="s">
        <v>12</v>
      </c>
      <c r="BX9" s="211"/>
      <c r="BY9" s="211"/>
      <c r="BZ9" s="211"/>
      <c r="CA9" s="212"/>
      <c r="CB9" s="189"/>
      <c r="CC9" s="216"/>
      <c r="CD9" s="216"/>
      <c r="CE9" s="216"/>
      <c r="CF9" s="216"/>
      <c r="CG9" s="216"/>
      <c r="CH9" s="216"/>
      <c r="CI9" s="216"/>
      <c r="CJ9" s="216"/>
      <c r="CK9" s="216"/>
      <c r="CL9" s="216"/>
      <c r="CM9" s="216"/>
      <c r="CN9" s="216"/>
      <c r="CO9" s="216"/>
      <c r="CP9" s="218" t="s">
        <v>13</v>
      </c>
      <c r="CQ9" s="219"/>
      <c r="CR9" s="189"/>
      <c r="CS9" s="216"/>
      <c r="CT9" s="216"/>
      <c r="CU9" s="216"/>
      <c r="CV9" s="222" t="s">
        <v>14</v>
      </c>
      <c r="CW9" s="223"/>
      <c r="CX9" s="189"/>
      <c r="CY9" s="216"/>
      <c r="CZ9" s="216"/>
      <c r="DA9" s="216"/>
      <c r="DB9" s="189"/>
      <c r="DC9" s="190"/>
    </row>
    <row r="10" spans="1:157">
      <c r="AM10" s="213"/>
      <c r="AN10" s="214"/>
      <c r="AO10" s="214"/>
      <c r="AP10" s="214"/>
      <c r="AQ10" s="215"/>
      <c r="AR10" s="191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20"/>
      <c r="BG10" s="221"/>
      <c r="BH10" s="191"/>
      <c r="BI10" s="217"/>
      <c r="BJ10" s="217"/>
      <c r="BK10" s="217"/>
      <c r="BL10" s="224"/>
      <c r="BM10" s="225"/>
      <c r="BN10" s="191"/>
      <c r="BO10" s="217"/>
      <c r="BP10" s="217"/>
      <c r="BQ10" s="192"/>
      <c r="BR10" s="191"/>
      <c r="BS10" s="192"/>
      <c r="BW10" s="213"/>
      <c r="BX10" s="214"/>
      <c r="BY10" s="214"/>
      <c r="BZ10" s="214"/>
      <c r="CA10" s="215"/>
      <c r="CB10" s="191"/>
      <c r="CC10" s="217"/>
      <c r="CD10" s="217"/>
      <c r="CE10" s="217"/>
      <c r="CF10" s="217"/>
      <c r="CG10" s="217"/>
      <c r="CH10" s="217"/>
      <c r="CI10" s="217"/>
      <c r="CJ10" s="217"/>
      <c r="CK10" s="217"/>
      <c r="CL10" s="217"/>
      <c r="CM10" s="217"/>
      <c r="CN10" s="217"/>
      <c r="CO10" s="217"/>
      <c r="CP10" s="220"/>
      <c r="CQ10" s="221"/>
      <c r="CR10" s="191"/>
      <c r="CS10" s="217"/>
      <c r="CT10" s="217"/>
      <c r="CU10" s="217"/>
      <c r="CV10" s="224"/>
      <c r="CW10" s="225"/>
      <c r="CX10" s="191"/>
      <c r="CY10" s="217"/>
      <c r="CZ10" s="217"/>
      <c r="DA10" s="217"/>
      <c r="DB10" s="191"/>
      <c r="DC10" s="192"/>
    </row>
    <row r="11" spans="1:157" ht="13.5" customHeight="1">
      <c r="A11" s="4" t="s">
        <v>634</v>
      </c>
      <c r="AM11" s="66" t="s">
        <v>15</v>
      </c>
      <c r="AN11" s="67"/>
      <c r="AO11" s="67"/>
      <c r="AP11" s="67"/>
      <c r="AQ11" s="67"/>
      <c r="AR11" s="67"/>
      <c r="AS11" s="68"/>
      <c r="AT11" s="149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150"/>
      <c r="BN11" s="150"/>
      <c r="BO11" s="150"/>
      <c r="BP11" s="151"/>
      <c r="BQ11" s="66" t="s">
        <v>16</v>
      </c>
      <c r="BR11" s="67"/>
      <c r="BS11" s="68"/>
      <c r="BW11" s="66" t="s">
        <v>15</v>
      </c>
      <c r="BX11" s="67"/>
      <c r="BY11" s="67"/>
      <c r="BZ11" s="67"/>
      <c r="CA11" s="67"/>
      <c r="CB11" s="67"/>
      <c r="CC11" s="68"/>
      <c r="CD11" s="48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50"/>
      <c r="CX11" s="66" t="s">
        <v>16</v>
      </c>
      <c r="CY11" s="67"/>
      <c r="CZ11" s="68"/>
      <c r="DA11" s="66" t="s">
        <v>17</v>
      </c>
      <c r="DB11" s="67"/>
      <c r="DC11" s="68"/>
    </row>
    <row r="12" spans="1:157" ht="14.25">
      <c r="A12" s="11" t="s">
        <v>7</v>
      </c>
      <c r="B12" s="198"/>
      <c r="C12" s="198"/>
      <c r="D12" s="12" t="s">
        <v>8</v>
      </c>
      <c r="E12" s="198"/>
      <c r="F12" s="198"/>
      <c r="G12" s="198"/>
      <c r="H12" s="198"/>
      <c r="I12" s="228" t="s">
        <v>635</v>
      </c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M12" s="69"/>
      <c r="AN12" s="70"/>
      <c r="AO12" s="70"/>
      <c r="AP12" s="70"/>
      <c r="AQ12" s="70"/>
      <c r="AR12" s="70"/>
      <c r="AS12" s="71"/>
      <c r="AT12" s="152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153"/>
      <c r="BK12" s="153"/>
      <c r="BL12" s="153"/>
      <c r="BM12" s="153"/>
      <c r="BN12" s="153"/>
      <c r="BO12" s="153"/>
      <c r="BP12" s="154"/>
      <c r="BQ12" s="69"/>
      <c r="BR12" s="70"/>
      <c r="BS12" s="71"/>
      <c r="BW12" s="69"/>
      <c r="BX12" s="70"/>
      <c r="BY12" s="70"/>
      <c r="BZ12" s="70"/>
      <c r="CA12" s="70"/>
      <c r="CB12" s="70"/>
      <c r="CC12" s="71"/>
      <c r="CD12" s="63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5"/>
      <c r="CX12" s="69"/>
      <c r="CY12" s="70"/>
      <c r="CZ12" s="71"/>
      <c r="DA12" s="69"/>
      <c r="DB12" s="70"/>
      <c r="DC12" s="71"/>
    </row>
    <row r="13" spans="1:157">
      <c r="A13" s="122" t="s">
        <v>18</v>
      </c>
      <c r="B13" s="123"/>
      <c r="C13" s="123"/>
      <c r="D13" s="123"/>
      <c r="E13" s="123"/>
      <c r="F13" s="124"/>
      <c r="G13" s="116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8"/>
      <c r="AM13" s="66" t="s">
        <v>19</v>
      </c>
      <c r="AN13" s="67"/>
      <c r="AO13" s="67"/>
      <c r="AP13" s="67"/>
      <c r="AQ13" s="67"/>
      <c r="AR13" s="67"/>
      <c r="AS13" s="68"/>
      <c r="AT13" s="155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7"/>
      <c r="BQ13" s="158"/>
      <c r="BR13" s="159"/>
      <c r="BS13" s="160"/>
      <c r="BW13" s="66" t="s">
        <v>19</v>
      </c>
      <c r="BX13" s="67"/>
      <c r="BY13" s="67"/>
      <c r="BZ13" s="67"/>
      <c r="CA13" s="67"/>
      <c r="CB13" s="67"/>
      <c r="CC13" s="68"/>
      <c r="CD13" s="48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50"/>
      <c r="CX13" s="54"/>
      <c r="CY13" s="55"/>
      <c r="CZ13" s="56"/>
      <c r="DA13" s="54"/>
      <c r="DB13" s="55"/>
      <c r="DC13" s="56"/>
    </row>
    <row r="14" spans="1:157">
      <c r="A14" s="125"/>
      <c r="B14" s="126"/>
      <c r="C14" s="126"/>
      <c r="D14" s="126"/>
      <c r="E14" s="126"/>
      <c r="F14" s="127"/>
      <c r="G14" s="119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1"/>
      <c r="AM14" s="69"/>
      <c r="AN14" s="70"/>
      <c r="AO14" s="70"/>
      <c r="AP14" s="70"/>
      <c r="AQ14" s="70"/>
      <c r="AR14" s="70"/>
      <c r="AS14" s="71"/>
      <c r="AT14" s="152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153"/>
      <c r="BN14" s="153"/>
      <c r="BO14" s="153"/>
      <c r="BP14" s="154"/>
      <c r="BQ14" s="161"/>
      <c r="BR14" s="162"/>
      <c r="BS14" s="163"/>
      <c r="BW14" s="69"/>
      <c r="BX14" s="70"/>
      <c r="BY14" s="70"/>
      <c r="BZ14" s="70"/>
      <c r="CA14" s="70"/>
      <c r="CB14" s="70"/>
      <c r="CC14" s="71"/>
      <c r="CD14" s="51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3"/>
      <c r="CX14" s="57"/>
      <c r="CY14" s="58"/>
      <c r="CZ14" s="59"/>
      <c r="DA14" s="60"/>
      <c r="DB14" s="61"/>
      <c r="DC14" s="62"/>
    </row>
    <row r="15" spans="1:157" ht="13.15" customHeight="1">
      <c r="A15" s="122" t="s">
        <v>15</v>
      </c>
      <c r="B15" s="123"/>
      <c r="C15" s="123"/>
      <c r="D15" s="123"/>
      <c r="E15" s="123"/>
      <c r="F15" s="124"/>
      <c r="G15" s="116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8"/>
      <c r="AD15" s="122" t="s">
        <v>16</v>
      </c>
      <c r="AE15" s="123"/>
      <c r="AF15" s="124"/>
      <c r="AM15" s="84" t="s">
        <v>20</v>
      </c>
      <c r="AN15" s="85"/>
      <c r="AO15" s="85"/>
      <c r="AP15" s="90" t="s">
        <v>21</v>
      </c>
      <c r="AQ15" s="91"/>
      <c r="AR15" s="92"/>
      <c r="AS15" s="93" t="s">
        <v>22</v>
      </c>
      <c r="AT15" s="93"/>
      <c r="AU15" s="94"/>
      <c r="AV15" s="79" t="s">
        <v>23</v>
      </c>
      <c r="AW15" s="80"/>
      <c r="AX15" s="81"/>
      <c r="AY15" s="79" t="s">
        <v>24</v>
      </c>
      <c r="AZ15" s="80"/>
      <c r="BA15" s="80"/>
      <c r="BB15" s="81"/>
      <c r="BC15" s="82"/>
      <c r="BD15" s="84" t="s">
        <v>25</v>
      </c>
      <c r="BE15" s="85"/>
      <c r="BF15" s="86"/>
      <c r="BG15" s="90" t="s">
        <v>21</v>
      </c>
      <c r="BH15" s="91"/>
      <c r="BI15" s="92"/>
      <c r="BJ15" s="93" t="s">
        <v>22</v>
      </c>
      <c r="BK15" s="93"/>
      <c r="BL15" s="94"/>
      <c r="BM15" s="79" t="s">
        <v>23</v>
      </c>
      <c r="BN15" s="80"/>
      <c r="BO15" s="81"/>
      <c r="BP15" s="79" t="s">
        <v>24</v>
      </c>
      <c r="BQ15" s="80"/>
      <c r="BR15" s="80"/>
      <c r="BS15" s="81"/>
      <c r="BW15" s="66" t="s">
        <v>26</v>
      </c>
      <c r="BX15" s="67"/>
      <c r="BY15" s="67"/>
      <c r="BZ15" s="67"/>
      <c r="CA15" s="67"/>
      <c r="CB15" s="67"/>
      <c r="CC15" s="68"/>
      <c r="CD15" s="48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50"/>
    </row>
    <row r="16" spans="1:157" ht="13.5" customHeight="1">
      <c r="A16" s="125"/>
      <c r="B16" s="126"/>
      <c r="C16" s="126"/>
      <c r="D16" s="126"/>
      <c r="E16" s="126"/>
      <c r="F16" s="127"/>
      <c r="G16" s="119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1"/>
      <c r="AD16" s="125"/>
      <c r="AE16" s="126"/>
      <c r="AF16" s="127"/>
      <c r="AM16" s="87"/>
      <c r="AN16" s="88"/>
      <c r="AO16" s="88"/>
      <c r="AP16" s="76" t="s">
        <v>641</v>
      </c>
      <c r="AQ16" s="77"/>
      <c r="AR16" s="78"/>
      <c r="AS16" s="73"/>
      <c r="AT16" s="74"/>
      <c r="AU16" s="75"/>
      <c r="AV16" s="73"/>
      <c r="AW16" s="74"/>
      <c r="AX16" s="75"/>
      <c r="AY16" s="73"/>
      <c r="AZ16" s="74"/>
      <c r="BA16" s="74"/>
      <c r="BB16" s="75"/>
      <c r="BC16" s="83"/>
      <c r="BD16" s="87"/>
      <c r="BE16" s="88"/>
      <c r="BF16" s="89"/>
      <c r="BG16" s="76" t="s">
        <v>641</v>
      </c>
      <c r="BH16" s="77"/>
      <c r="BI16" s="78"/>
      <c r="BJ16" s="73"/>
      <c r="BK16" s="74"/>
      <c r="BL16" s="75"/>
      <c r="BM16" s="73"/>
      <c r="BN16" s="74"/>
      <c r="BO16" s="75"/>
      <c r="BP16" s="73"/>
      <c r="BQ16" s="74"/>
      <c r="BR16" s="74"/>
      <c r="BS16" s="75"/>
      <c r="BW16" s="69"/>
      <c r="BX16" s="70"/>
      <c r="BY16" s="70"/>
      <c r="BZ16" s="70"/>
      <c r="CA16" s="70"/>
      <c r="CB16" s="70"/>
      <c r="CC16" s="71"/>
      <c r="CD16" s="63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5"/>
    </row>
    <row r="17" spans="1:113" ht="13.5" customHeight="1">
      <c r="A17" s="122" t="s">
        <v>19</v>
      </c>
      <c r="B17" s="123"/>
      <c r="C17" s="123"/>
      <c r="D17" s="123"/>
      <c r="E17" s="123"/>
      <c r="F17" s="124"/>
      <c r="G17" s="11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8"/>
      <c r="AD17" s="170"/>
      <c r="AE17" s="171"/>
      <c r="AF17" s="172"/>
      <c r="BW17" s="66" t="s">
        <v>27</v>
      </c>
      <c r="BX17" s="67"/>
      <c r="BY17" s="67"/>
      <c r="BZ17" s="67"/>
      <c r="CA17" s="67"/>
      <c r="CB17" s="67"/>
      <c r="CC17" s="68"/>
      <c r="CD17" s="48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50"/>
    </row>
    <row r="18" spans="1:113" ht="13.5" customHeight="1">
      <c r="A18" s="125"/>
      <c r="B18" s="126"/>
      <c r="C18" s="126"/>
      <c r="D18" s="126"/>
      <c r="E18" s="126"/>
      <c r="F18" s="127"/>
      <c r="G18" s="119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1"/>
      <c r="AD18" s="173"/>
      <c r="AE18" s="174"/>
      <c r="AF18" s="175"/>
      <c r="BW18" s="69"/>
      <c r="BX18" s="70"/>
      <c r="BY18" s="70"/>
      <c r="BZ18" s="70"/>
      <c r="CA18" s="70"/>
      <c r="CB18" s="70"/>
      <c r="CC18" s="71"/>
      <c r="CD18" s="63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5"/>
    </row>
    <row r="19" spans="1:113" ht="14.25">
      <c r="A19" s="122" t="s">
        <v>28</v>
      </c>
      <c r="B19" s="123"/>
      <c r="C19" s="123"/>
      <c r="D19" s="123"/>
      <c r="E19" s="123"/>
      <c r="F19" s="124"/>
      <c r="G19" s="116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8"/>
      <c r="AM19" s="4" t="s">
        <v>29</v>
      </c>
      <c r="AW19" s="22" t="s">
        <v>161</v>
      </c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W19" s="66" t="s">
        <v>31</v>
      </c>
      <c r="BX19" s="67"/>
      <c r="BY19" s="67"/>
      <c r="BZ19" s="67"/>
      <c r="CA19" s="67"/>
      <c r="CB19" s="67"/>
      <c r="CC19" s="68"/>
      <c r="CD19" s="48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50"/>
    </row>
    <row r="20" spans="1:113" ht="13.5" customHeight="1">
      <c r="A20" s="125"/>
      <c r="B20" s="126"/>
      <c r="C20" s="126"/>
      <c r="D20" s="126"/>
      <c r="E20" s="126"/>
      <c r="F20" s="127"/>
      <c r="G20" s="119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1"/>
      <c r="AM20" s="122" t="s">
        <v>32</v>
      </c>
      <c r="AN20" s="123"/>
      <c r="AO20" s="123"/>
      <c r="AP20" s="123"/>
      <c r="AQ20" s="123"/>
      <c r="AR20" s="123"/>
      <c r="AS20" s="123"/>
      <c r="AT20" s="123"/>
      <c r="AU20" s="123"/>
      <c r="AV20" s="123"/>
      <c r="AW20" s="124"/>
      <c r="AX20" s="176" t="s">
        <v>33</v>
      </c>
      <c r="AY20" s="129"/>
      <c r="AZ20" s="129"/>
      <c r="BA20" s="129"/>
      <c r="BB20" s="129"/>
      <c r="BC20" s="129"/>
      <c r="BD20" s="129"/>
      <c r="BE20" s="129"/>
      <c r="BF20" s="129"/>
      <c r="BG20" s="129"/>
      <c r="BH20" s="130"/>
      <c r="BI20" s="177" t="s">
        <v>637</v>
      </c>
      <c r="BJ20" s="178"/>
      <c r="BK20" s="178"/>
      <c r="BL20" s="178"/>
      <c r="BM20" s="178"/>
      <c r="BN20" s="178"/>
      <c r="BO20" s="178"/>
      <c r="BP20" s="178"/>
      <c r="BQ20" s="178"/>
      <c r="BR20" s="178"/>
      <c r="BS20" s="179"/>
      <c r="BW20" s="69"/>
      <c r="BX20" s="70"/>
      <c r="BY20" s="70"/>
      <c r="BZ20" s="70"/>
      <c r="CA20" s="70"/>
      <c r="CB20" s="70"/>
      <c r="CC20" s="71"/>
      <c r="CD20" s="63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5"/>
    </row>
    <row r="21" spans="1:113">
      <c r="A21" s="122" t="s">
        <v>34</v>
      </c>
      <c r="B21" s="123"/>
      <c r="C21" s="123"/>
      <c r="D21" s="123"/>
      <c r="E21" s="123"/>
      <c r="F21" s="124"/>
      <c r="G21" s="116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8"/>
      <c r="AM21" s="125"/>
      <c r="AN21" s="126"/>
      <c r="AO21" s="126"/>
      <c r="AP21" s="126"/>
      <c r="AQ21" s="126"/>
      <c r="AR21" s="126"/>
      <c r="AS21" s="126"/>
      <c r="AT21" s="126"/>
      <c r="AU21" s="126"/>
      <c r="AV21" s="126"/>
      <c r="AW21" s="127"/>
      <c r="AX21" s="134"/>
      <c r="AY21" s="135"/>
      <c r="AZ21" s="135"/>
      <c r="BA21" s="135"/>
      <c r="BB21" s="135"/>
      <c r="BC21" s="135"/>
      <c r="BD21" s="135"/>
      <c r="BE21" s="135"/>
      <c r="BF21" s="135"/>
      <c r="BG21" s="135"/>
      <c r="BH21" s="136"/>
      <c r="BI21" s="180"/>
      <c r="BJ21" s="181"/>
      <c r="BK21" s="181"/>
      <c r="BL21" s="181"/>
      <c r="BM21" s="181"/>
      <c r="BN21" s="181"/>
      <c r="BO21" s="181"/>
      <c r="BP21" s="181"/>
      <c r="BQ21" s="181"/>
      <c r="BR21" s="181"/>
      <c r="BS21" s="182"/>
      <c r="BW21" s="66" t="s">
        <v>35</v>
      </c>
      <c r="BX21" s="67"/>
      <c r="BY21" s="67"/>
      <c r="BZ21" s="67"/>
      <c r="CA21" s="67"/>
      <c r="CB21" s="67"/>
      <c r="CC21" s="68"/>
      <c r="CD21" s="48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50"/>
    </row>
    <row r="22" spans="1:113" ht="13.5" customHeight="1">
      <c r="A22" s="125"/>
      <c r="B22" s="126"/>
      <c r="C22" s="126"/>
      <c r="D22" s="126"/>
      <c r="E22" s="126"/>
      <c r="F22" s="127"/>
      <c r="G22" s="119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1"/>
      <c r="AM22" s="183"/>
      <c r="AN22" s="184"/>
      <c r="AO22" s="184"/>
      <c r="AP22" s="184"/>
      <c r="AQ22" s="184"/>
      <c r="AR22" s="184"/>
      <c r="AS22" s="184"/>
      <c r="AT22" s="184"/>
      <c r="AU22" s="184"/>
      <c r="AV22" s="184"/>
      <c r="AW22" s="185"/>
      <c r="AX22" s="164"/>
      <c r="AY22" s="165"/>
      <c r="AZ22" s="165"/>
      <c r="BA22" s="165"/>
      <c r="BB22" s="165"/>
      <c r="BC22" s="165"/>
      <c r="BD22" s="165"/>
      <c r="BE22" s="165"/>
      <c r="BF22" s="165"/>
      <c r="BG22" s="165"/>
      <c r="BH22" s="166"/>
      <c r="BI22" s="164"/>
      <c r="BJ22" s="165"/>
      <c r="BK22" s="165"/>
      <c r="BL22" s="165"/>
      <c r="BM22" s="165"/>
      <c r="BN22" s="165"/>
      <c r="BO22" s="165"/>
      <c r="BP22" s="165"/>
      <c r="BQ22" s="165"/>
      <c r="BR22" s="165"/>
      <c r="BS22" s="166"/>
      <c r="BW22" s="69"/>
      <c r="BX22" s="70"/>
      <c r="BY22" s="70"/>
      <c r="BZ22" s="70"/>
      <c r="CA22" s="70"/>
      <c r="CB22" s="70"/>
      <c r="CC22" s="71"/>
      <c r="CD22" s="63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5"/>
    </row>
    <row r="23" spans="1:113" ht="13.5" customHeight="1">
      <c r="AM23" s="186"/>
      <c r="AN23" s="187"/>
      <c r="AO23" s="187"/>
      <c r="AP23" s="187"/>
      <c r="AQ23" s="187"/>
      <c r="AR23" s="187"/>
      <c r="AS23" s="187"/>
      <c r="AT23" s="187"/>
      <c r="AU23" s="187"/>
      <c r="AV23" s="187"/>
      <c r="AW23" s="188"/>
      <c r="AX23" s="167"/>
      <c r="AY23" s="168"/>
      <c r="AZ23" s="168"/>
      <c r="BA23" s="168"/>
      <c r="BB23" s="168"/>
      <c r="BC23" s="168"/>
      <c r="BD23" s="168"/>
      <c r="BE23" s="168"/>
      <c r="BF23" s="168"/>
      <c r="BG23" s="168"/>
      <c r="BH23" s="169"/>
      <c r="BI23" s="167"/>
      <c r="BJ23" s="168"/>
      <c r="BK23" s="168"/>
      <c r="BL23" s="168"/>
      <c r="BM23" s="168"/>
      <c r="BN23" s="168"/>
      <c r="BO23" s="168"/>
      <c r="BP23" s="168"/>
      <c r="BQ23" s="168"/>
      <c r="BR23" s="168"/>
      <c r="BS23" s="169"/>
      <c r="BW23" s="84" t="s">
        <v>20</v>
      </c>
      <c r="BX23" s="85"/>
      <c r="BY23" s="85"/>
      <c r="BZ23" s="90" t="s">
        <v>21</v>
      </c>
      <c r="CA23" s="91"/>
      <c r="CB23" s="92"/>
      <c r="CC23" s="93" t="s">
        <v>22</v>
      </c>
      <c r="CD23" s="93"/>
      <c r="CE23" s="94"/>
      <c r="CF23" s="79" t="s">
        <v>23</v>
      </c>
      <c r="CG23" s="80"/>
      <c r="CH23" s="81"/>
      <c r="CI23" s="79" t="s">
        <v>24</v>
      </c>
      <c r="CJ23" s="80"/>
      <c r="CK23" s="80"/>
      <c r="CL23" s="81"/>
      <c r="CM23" s="82"/>
      <c r="CN23" s="84" t="s">
        <v>25</v>
      </c>
      <c r="CO23" s="85"/>
      <c r="CP23" s="86"/>
      <c r="CQ23" s="90" t="s">
        <v>21</v>
      </c>
      <c r="CR23" s="91"/>
      <c r="CS23" s="92"/>
      <c r="CT23" s="93" t="s">
        <v>22</v>
      </c>
      <c r="CU23" s="93"/>
      <c r="CV23" s="94"/>
      <c r="CW23" s="79" t="s">
        <v>23</v>
      </c>
      <c r="CX23" s="80"/>
      <c r="CY23" s="81"/>
      <c r="CZ23" s="79" t="s">
        <v>24</v>
      </c>
      <c r="DA23" s="80"/>
      <c r="DB23" s="80"/>
      <c r="DC23" s="81"/>
    </row>
    <row r="24" spans="1:113" ht="13.5" customHeight="1">
      <c r="AM24" s="21" t="s">
        <v>160</v>
      </c>
      <c r="AN24" s="21"/>
      <c r="AO24" s="21"/>
      <c r="AP24" s="21"/>
      <c r="AQ24" s="21"/>
      <c r="AR24" s="21"/>
      <c r="AS24" s="21"/>
      <c r="AT24" s="21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W24" s="87"/>
      <c r="BX24" s="88"/>
      <c r="BY24" s="88"/>
      <c r="BZ24" s="146" t="s">
        <v>36</v>
      </c>
      <c r="CA24" s="147"/>
      <c r="CB24" s="148"/>
      <c r="CC24" s="73"/>
      <c r="CD24" s="74"/>
      <c r="CE24" s="75"/>
      <c r="CF24" s="73"/>
      <c r="CG24" s="74"/>
      <c r="CH24" s="75"/>
      <c r="CI24" s="73"/>
      <c r="CJ24" s="74"/>
      <c r="CK24" s="74"/>
      <c r="CL24" s="75"/>
      <c r="CM24" s="83"/>
      <c r="CN24" s="87"/>
      <c r="CO24" s="88"/>
      <c r="CP24" s="89"/>
      <c r="CQ24" s="76" t="s">
        <v>641</v>
      </c>
      <c r="CR24" s="77"/>
      <c r="CS24" s="78"/>
      <c r="CT24" s="73"/>
      <c r="CU24" s="74"/>
      <c r="CV24" s="75"/>
      <c r="CW24" s="73"/>
      <c r="CX24" s="74"/>
      <c r="CY24" s="75"/>
      <c r="CZ24" s="73"/>
      <c r="DA24" s="74"/>
      <c r="DB24" s="74"/>
      <c r="DC24" s="75"/>
    </row>
    <row r="25" spans="1:113" ht="13.5" customHeight="1">
      <c r="AM25" s="21"/>
      <c r="AN25" s="21"/>
      <c r="AO25" s="21"/>
      <c r="AP25" s="21"/>
      <c r="AQ25" s="21"/>
      <c r="AR25" s="21"/>
      <c r="AS25" s="21"/>
      <c r="AT25" s="21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</row>
    <row r="26" spans="1:113" ht="13.5" customHeight="1"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W26" s="128" t="s">
        <v>38</v>
      </c>
      <c r="BX26" s="129"/>
      <c r="BY26" s="129"/>
      <c r="BZ26" s="129"/>
      <c r="CA26" s="129"/>
      <c r="CB26" s="129"/>
      <c r="CC26" s="130"/>
      <c r="CD26" s="137" t="s">
        <v>640</v>
      </c>
      <c r="CE26" s="138"/>
      <c r="CF26" s="138"/>
      <c r="CG26" s="138"/>
      <c r="CH26" s="138"/>
      <c r="CI26" s="138"/>
      <c r="CJ26" s="138"/>
      <c r="CK26" s="138"/>
      <c r="CL26" s="138"/>
      <c r="CM26" s="138"/>
      <c r="CN26" s="138"/>
      <c r="CO26" s="138"/>
      <c r="CP26" s="138"/>
      <c r="CQ26" s="138"/>
      <c r="CR26" s="138"/>
      <c r="CS26" s="138"/>
      <c r="CT26" s="138"/>
      <c r="CU26" s="138"/>
      <c r="CV26" s="138"/>
      <c r="CW26" s="138"/>
      <c r="CX26" s="138"/>
      <c r="CY26" s="138"/>
      <c r="CZ26" s="138"/>
      <c r="DA26" s="138"/>
      <c r="DB26" s="138"/>
      <c r="DC26" s="139"/>
      <c r="DD26" s="14"/>
      <c r="DE26" s="14"/>
      <c r="DF26" s="14"/>
      <c r="DG26" s="14"/>
      <c r="DH26" s="14"/>
      <c r="DI26" s="14"/>
    </row>
    <row r="27" spans="1:113" ht="18" customHeight="1">
      <c r="AE27" s="5"/>
      <c r="AF27" s="5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W27" s="131"/>
      <c r="BX27" s="132"/>
      <c r="BY27" s="132"/>
      <c r="BZ27" s="132"/>
      <c r="CA27" s="132"/>
      <c r="CB27" s="132"/>
      <c r="CC27" s="133"/>
      <c r="CD27" s="140"/>
      <c r="CE27" s="141"/>
      <c r="CF27" s="141"/>
      <c r="CG27" s="141"/>
      <c r="CH27" s="141"/>
      <c r="CI27" s="141"/>
      <c r="CJ27" s="141"/>
      <c r="CK27" s="141"/>
      <c r="CL27" s="141"/>
      <c r="CM27" s="141"/>
      <c r="CN27" s="141"/>
      <c r="CO27" s="141"/>
      <c r="CP27" s="141"/>
      <c r="CQ27" s="141"/>
      <c r="CR27" s="141"/>
      <c r="CS27" s="141"/>
      <c r="CT27" s="141"/>
      <c r="CU27" s="141"/>
      <c r="CV27" s="141"/>
      <c r="CW27" s="141"/>
      <c r="CX27" s="141"/>
      <c r="CY27" s="141"/>
      <c r="CZ27" s="141"/>
      <c r="DA27" s="141"/>
      <c r="DB27" s="141"/>
      <c r="DC27" s="142"/>
      <c r="DD27" s="14"/>
      <c r="DE27" s="14"/>
      <c r="DF27" s="14"/>
      <c r="DG27" s="14"/>
      <c r="DH27" s="14"/>
      <c r="DI27" s="14"/>
    </row>
    <row r="28" spans="1:113" ht="18" customHeight="1">
      <c r="A28" s="4"/>
      <c r="AE28" s="5"/>
      <c r="AF28" s="5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W28" s="131"/>
      <c r="BX28" s="132"/>
      <c r="BY28" s="132"/>
      <c r="BZ28" s="132"/>
      <c r="CA28" s="132"/>
      <c r="CB28" s="132"/>
      <c r="CC28" s="133"/>
      <c r="CD28" s="140"/>
      <c r="CE28" s="141"/>
      <c r="CF28" s="141"/>
      <c r="CG28" s="141"/>
      <c r="CH28" s="141"/>
      <c r="CI28" s="141"/>
      <c r="CJ28" s="141"/>
      <c r="CK28" s="141"/>
      <c r="CL28" s="141"/>
      <c r="CM28" s="141"/>
      <c r="CN28" s="141"/>
      <c r="CO28" s="141"/>
      <c r="CP28" s="141"/>
      <c r="CQ28" s="141"/>
      <c r="CR28" s="141"/>
      <c r="CS28" s="141"/>
      <c r="CT28" s="141"/>
      <c r="CU28" s="141"/>
      <c r="CV28" s="141"/>
      <c r="CW28" s="141"/>
      <c r="CX28" s="141"/>
      <c r="CY28" s="141"/>
      <c r="CZ28" s="141"/>
      <c r="DA28" s="141"/>
      <c r="DB28" s="141"/>
      <c r="DC28" s="142"/>
      <c r="DD28" s="14"/>
      <c r="DE28" s="14"/>
      <c r="DF28" s="14"/>
      <c r="DG28" s="14"/>
      <c r="DH28" s="14"/>
      <c r="DI28" s="14"/>
    </row>
    <row r="29" spans="1:113" ht="18" customHeight="1">
      <c r="A29" s="4"/>
      <c r="AE29" s="5"/>
      <c r="AF29" s="5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W29" s="134"/>
      <c r="BX29" s="135"/>
      <c r="BY29" s="135"/>
      <c r="BZ29" s="135"/>
      <c r="CA29" s="135"/>
      <c r="CB29" s="135"/>
      <c r="CC29" s="136"/>
      <c r="CD29" s="143"/>
      <c r="CE29" s="144"/>
      <c r="CF29" s="144"/>
      <c r="CG29" s="144"/>
      <c r="CH29" s="144"/>
      <c r="CI29" s="144"/>
      <c r="CJ29" s="144"/>
      <c r="CK29" s="144"/>
      <c r="CL29" s="144"/>
      <c r="CM29" s="144"/>
      <c r="CN29" s="144"/>
      <c r="CO29" s="144"/>
      <c r="CP29" s="144"/>
      <c r="CQ29" s="144"/>
      <c r="CR29" s="144"/>
      <c r="CS29" s="144"/>
      <c r="CT29" s="144"/>
      <c r="CU29" s="144"/>
      <c r="CV29" s="144"/>
      <c r="CW29" s="144"/>
      <c r="CX29" s="144"/>
      <c r="CY29" s="144"/>
      <c r="CZ29" s="144"/>
      <c r="DA29" s="144"/>
      <c r="DB29" s="144"/>
      <c r="DC29" s="145"/>
      <c r="DD29" s="14"/>
      <c r="DE29" s="14"/>
      <c r="DF29" s="14"/>
      <c r="DG29" s="14"/>
      <c r="DH29" s="14"/>
      <c r="DI29" s="14"/>
    </row>
    <row r="30" spans="1:113" ht="18" customHeight="1">
      <c r="A30" s="4" t="s">
        <v>39</v>
      </c>
      <c r="M30" s="6"/>
      <c r="AE30" s="5"/>
      <c r="AF30" s="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</row>
    <row r="31" spans="1:113" ht="20.100000000000001" customHeight="1">
      <c r="A31" s="109" t="s">
        <v>40</v>
      </c>
      <c r="B31" s="110" t="s">
        <v>41</v>
      </c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2" t="s">
        <v>208</v>
      </c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/>
      <c r="BH31" s="111"/>
      <c r="BI31" s="111"/>
      <c r="BJ31" s="111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/>
      <c r="CA31" s="111"/>
      <c r="CB31" s="111"/>
      <c r="CC31" s="111"/>
      <c r="CD31" s="111"/>
      <c r="CE31" s="111"/>
      <c r="CF31" s="111"/>
      <c r="CG31" s="111"/>
      <c r="CH31" s="111"/>
      <c r="CI31" s="111"/>
      <c r="CJ31" s="111"/>
      <c r="CK31" s="111"/>
      <c r="CL31" s="111"/>
      <c r="CM31" s="111"/>
      <c r="CN31" s="111"/>
      <c r="CO31" s="111"/>
      <c r="CP31" s="111"/>
      <c r="CQ31" s="111"/>
      <c r="CR31" s="111"/>
      <c r="CS31" s="111"/>
      <c r="CT31" s="111"/>
      <c r="CU31" s="111"/>
      <c r="CV31" s="111"/>
      <c r="CW31" s="111"/>
      <c r="CX31" s="111"/>
      <c r="CY31" s="111"/>
      <c r="CZ31" s="111"/>
      <c r="DA31" s="111"/>
      <c r="DB31" s="111"/>
      <c r="DC31" s="111"/>
    </row>
    <row r="32" spans="1:113" ht="30" customHeight="1">
      <c r="A32" s="109"/>
      <c r="B32" s="110" t="s">
        <v>638</v>
      </c>
      <c r="C32" s="111"/>
      <c r="D32" s="111"/>
      <c r="E32" s="111"/>
      <c r="F32" s="111"/>
      <c r="G32" s="111"/>
      <c r="H32" s="111"/>
      <c r="I32" s="110" t="s">
        <v>43</v>
      </c>
      <c r="J32" s="111"/>
      <c r="K32" s="111"/>
      <c r="L32" s="111"/>
      <c r="M32" s="111"/>
      <c r="N32" s="111"/>
      <c r="O32" s="110" t="s">
        <v>639</v>
      </c>
      <c r="P32" s="111"/>
      <c r="Q32" s="111"/>
      <c r="R32" s="111"/>
      <c r="S32" s="111"/>
      <c r="T32" s="111"/>
      <c r="U32" s="111"/>
      <c r="V32" s="111"/>
      <c r="W32" s="110" t="s">
        <v>44</v>
      </c>
      <c r="X32" s="110"/>
      <c r="Y32" s="110"/>
      <c r="Z32" s="110"/>
      <c r="AA32" s="110" t="s">
        <v>45</v>
      </c>
      <c r="AB32" s="111"/>
      <c r="AC32" s="111"/>
      <c r="AD32" s="111"/>
      <c r="AE32" s="110" t="s">
        <v>46</v>
      </c>
      <c r="AF32" s="111"/>
      <c r="AG32" s="111"/>
      <c r="AH32" s="111"/>
      <c r="AI32" s="111" t="s">
        <v>47</v>
      </c>
      <c r="AJ32" s="111"/>
      <c r="AK32" s="111"/>
      <c r="AL32" s="110" t="s">
        <v>48</v>
      </c>
      <c r="AM32" s="110"/>
      <c r="AN32" s="110"/>
      <c r="AO32" s="110"/>
      <c r="AP32" s="110"/>
      <c r="AQ32" s="111" t="s">
        <v>49</v>
      </c>
      <c r="AR32" s="111"/>
      <c r="AS32" s="111"/>
      <c r="AT32" s="111"/>
      <c r="AU32" s="111"/>
      <c r="AV32" s="111" t="s">
        <v>50</v>
      </c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 t="s">
        <v>51</v>
      </c>
      <c r="BL32" s="111"/>
      <c r="BM32" s="111"/>
      <c r="BN32" s="111"/>
      <c r="BO32" s="111"/>
      <c r="BP32" s="111"/>
      <c r="BQ32" s="111"/>
      <c r="BR32" s="111"/>
      <c r="BS32" s="111"/>
      <c r="BT32" s="111"/>
      <c r="BU32" s="111"/>
      <c r="BV32" s="111"/>
      <c r="BW32" s="111"/>
      <c r="BX32" s="111"/>
      <c r="BY32" s="111"/>
      <c r="BZ32" s="111" t="s">
        <v>52</v>
      </c>
      <c r="CA32" s="111"/>
      <c r="CB32" s="111"/>
      <c r="CC32" s="111"/>
      <c r="CD32" s="111"/>
      <c r="CE32" s="111"/>
      <c r="CF32" s="111"/>
      <c r="CG32" s="111"/>
      <c r="CH32" s="111"/>
      <c r="CI32" s="111"/>
      <c r="CJ32" s="111"/>
      <c r="CK32" s="111"/>
      <c r="CL32" s="111"/>
      <c r="CM32" s="111"/>
      <c r="CN32" s="111"/>
      <c r="CO32" s="111" t="s">
        <v>53</v>
      </c>
      <c r="CP32" s="111"/>
      <c r="CQ32" s="111"/>
      <c r="CR32" s="111"/>
      <c r="CS32" s="111"/>
      <c r="CT32" s="111"/>
      <c r="CU32" s="111"/>
      <c r="CV32" s="111"/>
      <c r="CW32" s="111"/>
      <c r="CX32" s="111"/>
      <c r="CY32" s="111"/>
      <c r="CZ32" s="111"/>
      <c r="DA32" s="111"/>
      <c r="DB32" s="111"/>
      <c r="DC32" s="111"/>
    </row>
    <row r="33" spans="1:107" ht="24.95" customHeight="1">
      <c r="A33" s="16">
        <f>ROW()-32</f>
        <v>1</v>
      </c>
      <c r="B33" s="95"/>
      <c r="C33" s="95"/>
      <c r="D33" s="95"/>
      <c r="E33" s="95"/>
      <c r="F33" s="95"/>
      <c r="G33" s="95"/>
      <c r="H33" s="95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7"/>
      <c r="X33" s="98"/>
      <c r="Y33" s="98"/>
      <c r="Z33" s="99"/>
      <c r="AA33" s="97"/>
      <c r="AB33" s="98"/>
      <c r="AC33" s="98"/>
      <c r="AD33" s="99"/>
      <c r="AE33" s="100"/>
      <c r="AF33" s="101"/>
      <c r="AG33" s="101"/>
      <c r="AH33" s="102"/>
      <c r="AI33" s="103"/>
      <c r="AJ33" s="104"/>
      <c r="AK33" s="105"/>
      <c r="AL33" s="100"/>
      <c r="AM33" s="101"/>
      <c r="AN33" s="101"/>
      <c r="AO33" s="101"/>
      <c r="AP33" s="18" t="s">
        <v>206</v>
      </c>
      <c r="AQ33" s="106"/>
      <c r="AR33" s="107"/>
      <c r="AS33" s="107"/>
      <c r="AT33" s="107"/>
      <c r="AU33" s="108"/>
      <c r="AV33" s="45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7"/>
      <c r="BK33" s="45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7"/>
      <c r="BZ33" s="45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7"/>
      <c r="CO33" s="45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7"/>
    </row>
    <row r="34" spans="1:107" ht="24.95" customHeight="1">
      <c r="A34" s="16">
        <f t="shared" ref="A34:A97" si="0">ROW()-32</f>
        <v>2</v>
      </c>
      <c r="B34" s="95"/>
      <c r="C34" s="95"/>
      <c r="D34" s="95"/>
      <c r="E34" s="95"/>
      <c r="F34" s="95"/>
      <c r="G34" s="95"/>
      <c r="H34" s="95"/>
      <c r="I34" s="113"/>
      <c r="J34" s="114"/>
      <c r="K34" s="114"/>
      <c r="L34" s="114"/>
      <c r="M34" s="114"/>
      <c r="N34" s="115"/>
      <c r="O34" s="96"/>
      <c r="P34" s="96"/>
      <c r="Q34" s="96"/>
      <c r="R34" s="96"/>
      <c r="S34" s="96"/>
      <c r="T34" s="96"/>
      <c r="U34" s="96"/>
      <c r="V34" s="96"/>
      <c r="W34" s="97"/>
      <c r="X34" s="98"/>
      <c r="Y34" s="98"/>
      <c r="Z34" s="99"/>
      <c r="AA34" s="97"/>
      <c r="AB34" s="98"/>
      <c r="AC34" s="98"/>
      <c r="AD34" s="99"/>
      <c r="AE34" s="100"/>
      <c r="AF34" s="101"/>
      <c r="AG34" s="101"/>
      <c r="AH34" s="102"/>
      <c r="AI34" s="103"/>
      <c r="AJ34" s="104"/>
      <c r="AK34" s="105"/>
      <c r="AL34" s="100"/>
      <c r="AM34" s="101"/>
      <c r="AN34" s="101"/>
      <c r="AO34" s="101"/>
      <c r="AP34" s="18" t="s">
        <v>54</v>
      </c>
      <c r="AQ34" s="106"/>
      <c r="AR34" s="107"/>
      <c r="AS34" s="107"/>
      <c r="AT34" s="107"/>
      <c r="AU34" s="108"/>
      <c r="AV34" s="45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7"/>
      <c r="BK34" s="45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7"/>
      <c r="BZ34" s="45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7"/>
      <c r="CO34" s="45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7"/>
    </row>
    <row r="35" spans="1:107" ht="24.95" customHeight="1">
      <c r="A35" s="16">
        <f t="shared" si="0"/>
        <v>3</v>
      </c>
      <c r="B35" s="95"/>
      <c r="C35" s="95"/>
      <c r="D35" s="95"/>
      <c r="E35" s="95"/>
      <c r="F35" s="95"/>
      <c r="G35" s="95"/>
      <c r="H35" s="95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7"/>
      <c r="X35" s="98"/>
      <c r="Y35" s="98"/>
      <c r="Z35" s="99"/>
      <c r="AA35" s="97"/>
      <c r="AB35" s="98"/>
      <c r="AC35" s="98"/>
      <c r="AD35" s="99"/>
      <c r="AE35" s="100"/>
      <c r="AF35" s="101"/>
      <c r="AG35" s="101"/>
      <c r="AH35" s="102"/>
      <c r="AI35" s="103"/>
      <c r="AJ35" s="104"/>
      <c r="AK35" s="105"/>
      <c r="AL35" s="100"/>
      <c r="AM35" s="101"/>
      <c r="AN35" s="101"/>
      <c r="AO35" s="101"/>
      <c r="AP35" s="18" t="s">
        <v>54</v>
      </c>
      <c r="AQ35" s="106"/>
      <c r="AR35" s="107"/>
      <c r="AS35" s="107"/>
      <c r="AT35" s="107"/>
      <c r="AU35" s="108"/>
      <c r="AV35" s="45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7"/>
      <c r="BK35" s="45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7"/>
      <c r="BZ35" s="45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7"/>
      <c r="CO35" s="45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7"/>
    </row>
    <row r="36" spans="1:107" ht="24.95" customHeight="1">
      <c r="A36" s="16">
        <f t="shared" si="0"/>
        <v>4</v>
      </c>
      <c r="B36" s="95"/>
      <c r="C36" s="95"/>
      <c r="D36" s="95"/>
      <c r="E36" s="95"/>
      <c r="F36" s="95"/>
      <c r="G36" s="95"/>
      <c r="H36" s="95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7"/>
      <c r="X36" s="98"/>
      <c r="Y36" s="98"/>
      <c r="Z36" s="99"/>
      <c r="AA36" s="97"/>
      <c r="AB36" s="98"/>
      <c r="AC36" s="98"/>
      <c r="AD36" s="99"/>
      <c r="AE36" s="100"/>
      <c r="AF36" s="101"/>
      <c r="AG36" s="101"/>
      <c r="AH36" s="102"/>
      <c r="AI36" s="103"/>
      <c r="AJ36" s="104"/>
      <c r="AK36" s="105"/>
      <c r="AL36" s="100"/>
      <c r="AM36" s="101"/>
      <c r="AN36" s="101"/>
      <c r="AO36" s="101"/>
      <c r="AP36" s="18" t="s">
        <v>54</v>
      </c>
      <c r="AQ36" s="106"/>
      <c r="AR36" s="107"/>
      <c r="AS36" s="107"/>
      <c r="AT36" s="107"/>
      <c r="AU36" s="108"/>
      <c r="AV36" s="45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7"/>
      <c r="BK36" s="45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7"/>
      <c r="BZ36" s="45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7"/>
      <c r="CO36" s="45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7"/>
    </row>
    <row r="37" spans="1:107" ht="24.95" customHeight="1">
      <c r="A37" s="16">
        <f t="shared" si="0"/>
        <v>5</v>
      </c>
      <c r="B37" s="95"/>
      <c r="C37" s="95"/>
      <c r="D37" s="95"/>
      <c r="E37" s="95"/>
      <c r="F37" s="95"/>
      <c r="G37" s="95"/>
      <c r="H37" s="95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7"/>
      <c r="X37" s="98"/>
      <c r="Y37" s="98"/>
      <c r="Z37" s="99"/>
      <c r="AA37" s="97"/>
      <c r="AB37" s="98"/>
      <c r="AC37" s="98"/>
      <c r="AD37" s="99"/>
      <c r="AE37" s="100"/>
      <c r="AF37" s="101"/>
      <c r="AG37" s="101"/>
      <c r="AH37" s="102"/>
      <c r="AI37" s="103"/>
      <c r="AJ37" s="104"/>
      <c r="AK37" s="105"/>
      <c r="AL37" s="100"/>
      <c r="AM37" s="101"/>
      <c r="AN37" s="101"/>
      <c r="AO37" s="101"/>
      <c r="AP37" s="18" t="s">
        <v>54</v>
      </c>
      <c r="AQ37" s="106"/>
      <c r="AR37" s="107"/>
      <c r="AS37" s="107"/>
      <c r="AT37" s="107"/>
      <c r="AU37" s="108"/>
      <c r="AV37" s="45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7"/>
      <c r="BK37" s="45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7"/>
      <c r="BZ37" s="45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7"/>
      <c r="CO37" s="45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7"/>
    </row>
    <row r="38" spans="1:107" ht="24.95" customHeight="1">
      <c r="A38" s="16">
        <f t="shared" si="0"/>
        <v>6</v>
      </c>
      <c r="B38" s="95"/>
      <c r="C38" s="95"/>
      <c r="D38" s="95"/>
      <c r="E38" s="95"/>
      <c r="F38" s="95"/>
      <c r="G38" s="95"/>
      <c r="H38" s="95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7"/>
      <c r="X38" s="98"/>
      <c r="Y38" s="98"/>
      <c r="Z38" s="99"/>
      <c r="AA38" s="97"/>
      <c r="AB38" s="98"/>
      <c r="AC38" s="98"/>
      <c r="AD38" s="99"/>
      <c r="AE38" s="100"/>
      <c r="AF38" s="101"/>
      <c r="AG38" s="101"/>
      <c r="AH38" s="102"/>
      <c r="AI38" s="103"/>
      <c r="AJ38" s="104"/>
      <c r="AK38" s="105"/>
      <c r="AL38" s="100"/>
      <c r="AM38" s="101"/>
      <c r="AN38" s="101"/>
      <c r="AO38" s="101"/>
      <c r="AP38" s="18" t="s">
        <v>54</v>
      </c>
      <c r="AQ38" s="106"/>
      <c r="AR38" s="107"/>
      <c r="AS38" s="107"/>
      <c r="AT38" s="107"/>
      <c r="AU38" s="108"/>
      <c r="AV38" s="45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7"/>
      <c r="BK38" s="45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7"/>
      <c r="BZ38" s="45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7"/>
      <c r="CO38" s="45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7"/>
    </row>
    <row r="39" spans="1:107" ht="24.95" customHeight="1">
      <c r="A39" s="16">
        <f t="shared" si="0"/>
        <v>7</v>
      </c>
      <c r="B39" s="95"/>
      <c r="C39" s="95"/>
      <c r="D39" s="95"/>
      <c r="E39" s="95"/>
      <c r="F39" s="95"/>
      <c r="G39" s="95"/>
      <c r="H39" s="95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7"/>
      <c r="X39" s="98"/>
      <c r="Y39" s="98"/>
      <c r="Z39" s="99"/>
      <c r="AA39" s="97"/>
      <c r="AB39" s="98"/>
      <c r="AC39" s="98"/>
      <c r="AD39" s="99"/>
      <c r="AE39" s="100"/>
      <c r="AF39" s="101"/>
      <c r="AG39" s="101"/>
      <c r="AH39" s="102"/>
      <c r="AI39" s="103"/>
      <c r="AJ39" s="104"/>
      <c r="AK39" s="105"/>
      <c r="AL39" s="100"/>
      <c r="AM39" s="101"/>
      <c r="AN39" s="101"/>
      <c r="AO39" s="101"/>
      <c r="AP39" s="18" t="s">
        <v>54</v>
      </c>
      <c r="AQ39" s="106"/>
      <c r="AR39" s="107"/>
      <c r="AS39" s="107"/>
      <c r="AT39" s="107"/>
      <c r="AU39" s="108"/>
      <c r="AV39" s="45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7"/>
      <c r="BK39" s="45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7"/>
      <c r="BZ39" s="45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7"/>
      <c r="CO39" s="45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7"/>
    </row>
    <row r="40" spans="1:107" ht="24.95" customHeight="1">
      <c r="A40" s="16">
        <f t="shared" si="0"/>
        <v>8</v>
      </c>
      <c r="B40" s="95"/>
      <c r="C40" s="95"/>
      <c r="D40" s="95"/>
      <c r="E40" s="95"/>
      <c r="F40" s="95"/>
      <c r="G40" s="95"/>
      <c r="H40" s="95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7"/>
      <c r="X40" s="98"/>
      <c r="Y40" s="98"/>
      <c r="Z40" s="99"/>
      <c r="AA40" s="97"/>
      <c r="AB40" s="98"/>
      <c r="AC40" s="98"/>
      <c r="AD40" s="99"/>
      <c r="AE40" s="100"/>
      <c r="AF40" s="101"/>
      <c r="AG40" s="101"/>
      <c r="AH40" s="102"/>
      <c r="AI40" s="103"/>
      <c r="AJ40" s="104"/>
      <c r="AK40" s="105"/>
      <c r="AL40" s="100"/>
      <c r="AM40" s="101"/>
      <c r="AN40" s="101"/>
      <c r="AO40" s="101"/>
      <c r="AP40" s="18" t="s">
        <v>54</v>
      </c>
      <c r="AQ40" s="106"/>
      <c r="AR40" s="107"/>
      <c r="AS40" s="107"/>
      <c r="AT40" s="107"/>
      <c r="AU40" s="108"/>
      <c r="AV40" s="45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7"/>
      <c r="BK40" s="45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7"/>
      <c r="BZ40" s="45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7"/>
      <c r="CO40" s="45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7"/>
    </row>
    <row r="41" spans="1:107" ht="24.95" customHeight="1">
      <c r="A41" s="16">
        <f t="shared" si="0"/>
        <v>9</v>
      </c>
      <c r="B41" s="95"/>
      <c r="C41" s="95"/>
      <c r="D41" s="95"/>
      <c r="E41" s="95"/>
      <c r="F41" s="95"/>
      <c r="G41" s="95"/>
      <c r="H41" s="95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7"/>
      <c r="X41" s="98"/>
      <c r="Y41" s="98"/>
      <c r="Z41" s="99"/>
      <c r="AA41" s="97"/>
      <c r="AB41" s="98"/>
      <c r="AC41" s="98"/>
      <c r="AD41" s="99"/>
      <c r="AE41" s="100"/>
      <c r="AF41" s="101"/>
      <c r="AG41" s="101"/>
      <c r="AH41" s="102"/>
      <c r="AI41" s="103"/>
      <c r="AJ41" s="104"/>
      <c r="AK41" s="105"/>
      <c r="AL41" s="100"/>
      <c r="AM41" s="101"/>
      <c r="AN41" s="101"/>
      <c r="AO41" s="101"/>
      <c r="AP41" s="18" t="s">
        <v>54</v>
      </c>
      <c r="AQ41" s="106"/>
      <c r="AR41" s="107"/>
      <c r="AS41" s="107"/>
      <c r="AT41" s="107"/>
      <c r="AU41" s="108"/>
      <c r="AV41" s="45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7"/>
      <c r="BK41" s="45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7"/>
      <c r="BZ41" s="45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7"/>
      <c r="CO41" s="45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7"/>
    </row>
    <row r="42" spans="1:107" ht="24.95" customHeight="1">
      <c r="A42" s="16">
        <f t="shared" si="0"/>
        <v>10</v>
      </c>
      <c r="B42" s="95"/>
      <c r="C42" s="95"/>
      <c r="D42" s="95"/>
      <c r="E42" s="95"/>
      <c r="F42" s="95"/>
      <c r="G42" s="95"/>
      <c r="H42" s="95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7"/>
      <c r="X42" s="98"/>
      <c r="Y42" s="98"/>
      <c r="Z42" s="99"/>
      <c r="AA42" s="97"/>
      <c r="AB42" s="98"/>
      <c r="AC42" s="98"/>
      <c r="AD42" s="99"/>
      <c r="AE42" s="100"/>
      <c r="AF42" s="101"/>
      <c r="AG42" s="101"/>
      <c r="AH42" s="102"/>
      <c r="AI42" s="103"/>
      <c r="AJ42" s="104"/>
      <c r="AK42" s="105"/>
      <c r="AL42" s="100"/>
      <c r="AM42" s="101"/>
      <c r="AN42" s="101"/>
      <c r="AO42" s="101"/>
      <c r="AP42" s="18" t="s">
        <v>54</v>
      </c>
      <c r="AQ42" s="106"/>
      <c r="AR42" s="107"/>
      <c r="AS42" s="107"/>
      <c r="AT42" s="107"/>
      <c r="AU42" s="108"/>
      <c r="AV42" s="45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7"/>
      <c r="BK42" s="45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7"/>
      <c r="BZ42" s="45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7"/>
      <c r="CO42" s="45"/>
      <c r="CP42" s="46"/>
      <c r="CQ42" s="46"/>
      <c r="CR42" s="46"/>
      <c r="CS42" s="46"/>
      <c r="CT42" s="46"/>
      <c r="CU42" s="46"/>
      <c r="CV42" s="46"/>
      <c r="CW42" s="46"/>
      <c r="CX42" s="46"/>
      <c r="CY42" s="46"/>
      <c r="CZ42" s="46"/>
      <c r="DA42" s="46"/>
      <c r="DB42" s="46"/>
      <c r="DC42" s="47"/>
    </row>
    <row r="43" spans="1:107" ht="24.95" customHeight="1">
      <c r="A43" s="16">
        <f t="shared" si="0"/>
        <v>11</v>
      </c>
      <c r="B43" s="95"/>
      <c r="C43" s="95"/>
      <c r="D43" s="95"/>
      <c r="E43" s="95"/>
      <c r="F43" s="95"/>
      <c r="G43" s="95"/>
      <c r="H43" s="95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7"/>
      <c r="X43" s="98"/>
      <c r="Y43" s="98"/>
      <c r="Z43" s="99"/>
      <c r="AA43" s="97"/>
      <c r="AB43" s="98"/>
      <c r="AC43" s="98"/>
      <c r="AD43" s="99"/>
      <c r="AE43" s="100"/>
      <c r="AF43" s="101"/>
      <c r="AG43" s="101"/>
      <c r="AH43" s="102"/>
      <c r="AI43" s="103"/>
      <c r="AJ43" s="104"/>
      <c r="AK43" s="105"/>
      <c r="AL43" s="100"/>
      <c r="AM43" s="101"/>
      <c r="AN43" s="101"/>
      <c r="AO43" s="101"/>
      <c r="AP43" s="18" t="s">
        <v>54</v>
      </c>
      <c r="AQ43" s="106"/>
      <c r="AR43" s="107"/>
      <c r="AS43" s="107"/>
      <c r="AT43" s="107"/>
      <c r="AU43" s="108"/>
      <c r="AV43" s="45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7"/>
      <c r="BK43" s="45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7"/>
      <c r="BZ43" s="45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7"/>
      <c r="CO43" s="45"/>
      <c r="CP43" s="46"/>
      <c r="CQ43" s="46"/>
      <c r="CR43" s="46"/>
      <c r="CS43" s="46"/>
      <c r="CT43" s="46"/>
      <c r="CU43" s="46"/>
      <c r="CV43" s="46"/>
      <c r="CW43" s="46"/>
      <c r="CX43" s="46"/>
      <c r="CY43" s="46"/>
      <c r="CZ43" s="46"/>
      <c r="DA43" s="46"/>
      <c r="DB43" s="46"/>
      <c r="DC43" s="47"/>
    </row>
    <row r="44" spans="1:107" ht="24.95" customHeight="1">
      <c r="A44" s="16">
        <f t="shared" si="0"/>
        <v>12</v>
      </c>
      <c r="B44" s="95"/>
      <c r="C44" s="95"/>
      <c r="D44" s="95"/>
      <c r="E44" s="95"/>
      <c r="F44" s="95"/>
      <c r="G44" s="95"/>
      <c r="H44" s="95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7"/>
      <c r="X44" s="98"/>
      <c r="Y44" s="98"/>
      <c r="Z44" s="99"/>
      <c r="AA44" s="97"/>
      <c r="AB44" s="98"/>
      <c r="AC44" s="98"/>
      <c r="AD44" s="99"/>
      <c r="AE44" s="100"/>
      <c r="AF44" s="101"/>
      <c r="AG44" s="101"/>
      <c r="AH44" s="102"/>
      <c r="AI44" s="103"/>
      <c r="AJ44" s="104"/>
      <c r="AK44" s="105"/>
      <c r="AL44" s="100"/>
      <c r="AM44" s="101"/>
      <c r="AN44" s="101"/>
      <c r="AO44" s="101"/>
      <c r="AP44" s="18" t="s">
        <v>54</v>
      </c>
      <c r="AQ44" s="106"/>
      <c r="AR44" s="107"/>
      <c r="AS44" s="107"/>
      <c r="AT44" s="107"/>
      <c r="AU44" s="108"/>
      <c r="AV44" s="45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7"/>
      <c r="BK44" s="45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7"/>
      <c r="BZ44" s="45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7"/>
      <c r="CO44" s="45"/>
      <c r="CP44" s="46"/>
      <c r="CQ44" s="46"/>
      <c r="CR44" s="46"/>
      <c r="CS44" s="46"/>
      <c r="CT44" s="46"/>
      <c r="CU44" s="46"/>
      <c r="CV44" s="46"/>
      <c r="CW44" s="46"/>
      <c r="CX44" s="46"/>
      <c r="CY44" s="46"/>
      <c r="CZ44" s="46"/>
      <c r="DA44" s="46"/>
      <c r="DB44" s="46"/>
      <c r="DC44" s="47"/>
    </row>
    <row r="45" spans="1:107" ht="24.95" customHeight="1">
      <c r="A45" s="16">
        <f t="shared" si="0"/>
        <v>13</v>
      </c>
      <c r="B45" s="95"/>
      <c r="C45" s="95"/>
      <c r="D45" s="95"/>
      <c r="E45" s="95"/>
      <c r="F45" s="95"/>
      <c r="G45" s="95"/>
      <c r="H45" s="95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7"/>
      <c r="X45" s="98"/>
      <c r="Y45" s="98"/>
      <c r="Z45" s="99"/>
      <c r="AA45" s="97"/>
      <c r="AB45" s="98"/>
      <c r="AC45" s="98"/>
      <c r="AD45" s="99"/>
      <c r="AE45" s="100"/>
      <c r="AF45" s="101"/>
      <c r="AG45" s="101"/>
      <c r="AH45" s="102"/>
      <c r="AI45" s="103"/>
      <c r="AJ45" s="104"/>
      <c r="AK45" s="105"/>
      <c r="AL45" s="100"/>
      <c r="AM45" s="101"/>
      <c r="AN45" s="101"/>
      <c r="AO45" s="101"/>
      <c r="AP45" s="18" t="s">
        <v>54</v>
      </c>
      <c r="AQ45" s="106"/>
      <c r="AR45" s="107"/>
      <c r="AS45" s="107"/>
      <c r="AT45" s="107"/>
      <c r="AU45" s="108"/>
      <c r="AV45" s="45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7"/>
      <c r="BK45" s="45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7"/>
      <c r="BZ45" s="45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7"/>
      <c r="CO45" s="45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7"/>
    </row>
    <row r="46" spans="1:107" ht="24.95" customHeight="1">
      <c r="A46" s="16">
        <f t="shared" si="0"/>
        <v>14</v>
      </c>
      <c r="B46" s="95"/>
      <c r="C46" s="95"/>
      <c r="D46" s="95"/>
      <c r="E46" s="95"/>
      <c r="F46" s="95"/>
      <c r="G46" s="95"/>
      <c r="H46" s="95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7"/>
      <c r="X46" s="98"/>
      <c r="Y46" s="98"/>
      <c r="Z46" s="99"/>
      <c r="AA46" s="97"/>
      <c r="AB46" s="98"/>
      <c r="AC46" s="98"/>
      <c r="AD46" s="99"/>
      <c r="AE46" s="100"/>
      <c r="AF46" s="101"/>
      <c r="AG46" s="101"/>
      <c r="AH46" s="102"/>
      <c r="AI46" s="103"/>
      <c r="AJ46" s="104"/>
      <c r="AK46" s="105"/>
      <c r="AL46" s="100"/>
      <c r="AM46" s="101"/>
      <c r="AN46" s="101"/>
      <c r="AO46" s="101"/>
      <c r="AP46" s="18" t="s">
        <v>54</v>
      </c>
      <c r="AQ46" s="106"/>
      <c r="AR46" s="107"/>
      <c r="AS46" s="107"/>
      <c r="AT46" s="107"/>
      <c r="AU46" s="108"/>
      <c r="AV46" s="45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7"/>
      <c r="BK46" s="45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7"/>
      <c r="BZ46" s="45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7"/>
      <c r="CO46" s="45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7"/>
    </row>
    <row r="47" spans="1:107" ht="24.95" customHeight="1">
      <c r="A47" s="16">
        <f t="shared" si="0"/>
        <v>15</v>
      </c>
      <c r="B47" s="95"/>
      <c r="C47" s="95"/>
      <c r="D47" s="95"/>
      <c r="E47" s="95"/>
      <c r="F47" s="95"/>
      <c r="G47" s="95"/>
      <c r="H47" s="95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7"/>
      <c r="X47" s="98"/>
      <c r="Y47" s="98"/>
      <c r="Z47" s="99"/>
      <c r="AA47" s="97"/>
      <c r="AB47" s="98"/>
      <c r="AC47" s="98"/>
      <c r="AD47" s="99"/>
      <c r="AE47" s="100"/>
      <c r="AF47" s="101"/>
      <c r="AG47" s="101"/>
      <c r="AH47" s="102"/>
      <c r="AI47" s="103"/>
      <c r="AJ47" s="104"/>
      <c r="AK47" s="105"/>
      <c r="AL47" s="100"/>
      <c r="AM47" s="101"/>
      <c r="AN47" s="101"/>
      <c r="AO47" s="101"/>
      <c r="AP47" s="18" t="s">
        <v>54</v>
      </c>
      <c r="AQ47" s="106"/>
      <c r="AR47" s="107"/>
      <c r="AS47" s="107"/>
      <c r="AT47" s="107"/>
      <c r="AU47" s="108"/>
      <c r="AV47" s="45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7"/>
      <c r="BK47" s="45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7"/>
      <c r="BZ47" s="45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7"/>
      <c r="CO47" s="45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7"/>
    </row>
    <row r="48" spans="1:107" ht="24.95" customHeight="1">
      <c r="A48" s="16">
        <f t="shared" si="0"/>
        <v>16</v>
      </c>
      <c r="B48" s="95"/>
      <c r="C48" s="95"/>
      <c r="D48" s="95"/>
      <c r="E48" s="95"/>
      <c r="F48" s="95"/>
      <c r="G48" s="95"/>
      <c r="H48" s="95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7"/>
      <c r="X48" s="98"/>
      <c r="Y48" s="98"/>
      <c r="Z48" s="99"/>
      <c r="AA48" s="97"/>
      <c r="AB48" s="98"/>
      <c r="AC48" s="98"/>
      <c r="AD48" s="99"/>
      <c r="AE48" s="100"/>
      <c r="AF48" s="101"/>
      <c r="AG48" s="101"/>
      <c r="AH48" s="102"/>
      <c r="AI48" s="103"/>
      <c r="AJ48" s="104"/>
      <c r="AK48" s="105"/>
      <c r="AL48" s="100"/>
      <c r="AM48" s="101"/>
      <c r="AN48" s="101"/>
      <c r="AO48" s="101"/>
      <c r="AP48" s="18" t="s">
        <v>54</v>
      </c>
      <c r="AQ48" s="106"/>
      <c r="AR48" s="107"/>
      <c r="AS48" s="107"/>
      <c r="AT48" s="107"/>
      <c r="AU48" s="108"/>
      <c r="AV48" s="45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7"/>
      <c r="BK48" s="45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7"/>
      <c r="BZ48" s="45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7"/>
      <c r="CO48" s="45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7"/>
    </row>
    <row r="49" spans="1:107" ht="24.95" customHeight="1">
      <c r="A49" s="16">
        <f t="shared" si="0"/>
        <v>17</v>
      </c>
      <c r="B49" s="95"/>
      <c r="C49" s="95"/>
      <c r="D49" s="95"/>
      <c r="E49" s="95"/>
      <c r="F49" s="95"/>
      <c r="G49" s="95"/>
      <c r="H49" s="95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7"/>
      <c r="X49" s="98"/>
      <c r="Y49" s="98"/>
      <c r="Z49" s="99"/>
      <c r="AA49" s="97"/>
      <c r="AB49" s="98"/>
      <c r="AC49" s="98"/>
      <c r="AD49" s="99"/>
      <c r="AE49" s="100"/>
      <c r="AF49" s="101"/>
      <c r="AG49" s="101"/>
      <c r="AH49" s="102"/>
      <c r="AI49" s="103"/>
      <c r="AJ49" s="104"/>
      <c r="AK49" s="105"/>
      <c r="AL49" s="100"/>
      <c r="AM49" s="101"/>
      <c r="AN49" s="101"/>
      <c r="AO49" s="101"/>
      <c r="AP49" s="18" t="s">
        <v>54</v>
      </c>
      <c r="AQ49" s="106"/>
      <c r="AR49" s="107"/>
      <c r="AS49" s="107"/>
      <c r="AT49" s="107"/>
      <c r="AU49" s="108"/>
      <c r="AV49" s="45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7"/>
      <c r="BK49" s="45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7"/>
      <c r="BZ49" s="45"/>
      <c r="CA49" s="46"/>
      <c r="CB49" s="46"/>
      <c r="CC49" s="46"/>
      <c r="CD49" s="46"/>
      <c r="CE49" s="46"/>
      <c r="CF49" s="46"/>
      <c r="CG49" s="46"/>
      <c r="CH49" s="46"/>
      <c r="CI49" s="46"/>
      <c r="CJ49" s="46"/>
      <c r="CK49" s="46"/>
      <c r="CL49" s="46"/>
      <c r="CM49" s="46"/>
      <c r="CN49" s="47"/>
      <c r="CO49" s="45"/>
      <c r="CP49" s="46"/>
      <c r="CQ49" s="46"/>
      <c r="CR49" s="46"/>
      <c r="CS49" s="46"/>
      <c r="CT49" s="46"/>
      <c r="CU49" s="46"/>
      <c r="CV49" s="46"/>
      <c r="CW49" s="46"/>
      <c r="CX49" s="46"/>
      <c r="CY49" s="46"/>
      <c r="CZ49" s="46"/>
      <c r="DA49" s="46"/>
      <c r="DB49" s="46"/>
      <c r="DC49" s="47"/>
    </row>
    <row r="50" spans="1:107" ht="24.95" customHeight="1">
      <c r="A50" s="16">
        <f t="shared" si="0"/>
        <v>18</v>
      </c>
      <c r="B50" s="95"/>
      <c r="C50" s="95"/>
      <c r="D50" s="95"/>
      <c r="E50" s="95"/>
      <c r="F50" s="95"/>
      <c r="G50" s="95"/>
      <c r="H50" s="95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7"/>
      <c r="X50" s="98"/>
      <c r="Y50" s="98"/>
      <c r="Z50" s="99"/>
      <c r="AA50" s="97"/>
      <c r="AB50" s="98"/>
      <c r="AC50" s="98"/>
      <c r="AD50" s="99"/>
      <c r="AE50" s="100"/>
      <c r="AF50" s="101"/>
      <c r="AG50" s="101"/>
      <c r="AH50" s="102"/>
      <c r="AI50" s="103"/>
      <c r="AJ50" s="104"/>
      <c r="AK50" s="105"/>
      <c r="AL50" s="100"/>
      <c r="AM50" s="101"/>
      <c r="AN50" s="101"/>
      <c r="AO50" s="101"/>
      <c r="AP50" s="18" t="s">
        <v>54</v>
      </c>
      <c r="AQ50" s="106"/>
      <c r="AR50" s="107"/>
      <c r="AS50" s="107"/>
      <c r="AT50" s="107"/>
      <c r="AU50" s="108"/>
      <c r="AV50" s="45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7"/>
      <c r="BK50" s="45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7"/>
      <c r="BZ50" s="45"/>
      <c r="CA50" s="46"/>
      <c r="CB50" s="46"/>
      <c r="CC50" s="46"/>
      <c r="CD50" s="46"/>
      <c r="CE50" s="46"/>
      <c r="CF50" s="46"/>
      <c r="CG50" s="46"/>
      <c r="CH50" s="46"/>
      <c r="CI50" s="46"/>
      <c r="CJ50" s="46"/>
      <c r="CK50" s="46"/>
      <c r="CL50" s="46"/>
      <c r="CM50" s="46"/>
      <c r="CN50" s="47"/>
      <c r="CO50" s="45"/>
      <c r="CP50" s="46"/>
      <c r="CQ50" s="46"/>
      <c r="CR50" s="46"/>
      <c r="CS50" s="46"/>
      <c r="CT50" s="46"/>
      <c r="CU50" s="46"/>
      <c r="CV50" s="46"/>
      <c r="CW50" s="46"/>
      <c r="CX50" s="46"/>
      <c r="CY50" s="46"/>
      <c r="CZ50" s="46"/>
      <c r="DA50" s="46"/>
      <c r="DB50" s="46"/>
      <c r="DC50" s="47"/>
    </row>
    <row r="51" spans="1:107" ht="24.95" customHeight="1">
      <c r="A51" s="16">
        <f t="shared" si="0"/>
        <v>19</v>
      </c>
      <c r="B51" s="95"/>
      <c r="C51" s="95"/>
      <c r="D51" s="95"/>
      <c r="E51" s="95"/>
      <c r="F51" s="95"/>
      <c r="G51" s="95"/>
      <c r="H51" s="95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7"/>
      <c r="X51" s="98"/>
      <c r="Y51" s="98"/>
      <c r="Z51" s="99"/>
      <c r="AA51" s="97"/>
      <c r="AB51" s="98"/>
      <c r="AC51" s="98"/>
      <c r="AD51" s="99"/>
      <c r="AE51" s="100"/>
      <c r="AF51" s="101"/>
      <c r="AG51" s="101"/>
      <c r="AH51" s="102"/>
      <c r="AI51" s="103"/>
      <c r="AJ51" s="104"/>
      <c r="AK51" s="105"/>
      <c r="AL51" s="100"/>
      <c r="AM51" s="101"/>
      <c r="AN51" s="101"/>
      <c r="AO51" s="101"/>
      <c r="AP51" s="18" t="s">
        <v>54</v>
      </c>
      <c r="AQ51" s="106"/>
      <c r="AR51" s="107"/>
      <c r="AS51" s="107"/>
      <c r="AT51" s="107"/>
      <c r="AU51" s="108"/>
      <c r="AV51" s="45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7"/>
      <c r="BK51" s="45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7"/>
      <c r="BZ51" s="45"/>
      <c r="CA51" s="46"/>
      <c r="CB51" s="46"/>
      <c r="CC51" s="46"/>
      <c r="CD51" s="46"/>
      <c r="CE51" s="46"/>
      <c r="CF51" s="46"/>
      <c r="CG51" s="46"/>
      <c r="CH51" s="46"/>
      <c r="CI51" s="46"/>
      <c r="CJ51" s="46"/>
      <c r="CK51" s="46"/>
      <c r="CL51" s="46"/>
      <c r="CM51" s="46"/>
      <c r="CN51" s="47"/>
      <c r="CO51" s="45"/>
      <c r="CP51" s="46"/>
      <c r="CQ51" s="46"/>
      <c r="CR51" s="46"/>
      <c r="CS51" s="46"/>
      <c r="CT51" s="46"/>
      <c r="CU51" s="46"/>
      <c r="CV51" s="46"/>
      <c r="CW51" s="46"/>
      <c r="CX51" s="46"/>
      <c r="CY51" s="46"/>
      <c r="CZ51" s="46"/>
      <c r="DA51" s="46"/>
      <c r="DB51" s="46"/>
      <c r="DC51" s="47"/>
    </row>
    <row r="52" spans="1:107" ht="24.95" customHeight="1">
      <c r="A52" s="16">
        <f t="shared" si="0"/>
        <v>20</v>
      </c>
      <c r="B52" s="95"/>
      <c r="C52" s="95"/>
      <c r="D52" s="95"/>
      <c r="E52" s="95"/>
      <c r="F52" s="95"/>
      <c r="G52" s="95"/>
      <c r="H52" s="95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7"/>
      <c r="X52" s="98"/>
      <c r="Y52" s="98"/>
      <c r="Z52" s="99"/>
      <c r="AA52" s="97"/>
      <c r="AB52" s="98"/>
      <c r="AC52" s="98"/>
      <c r="AD52" s="99"/>
      <c r="AE52" s="100"/>
      <c r="AF52" s="101"/>
      <c r="AG52" s="101"/>
      <c r="AH52" s="102"/>
      <c r="AI52" s="103"/>
      <c r="AJ52" s="104"/>
      <c r="AK52" s="105"/>
      <c r="AL52" s="100"/>
      <c r="AM52" s="101"/>
      <c r="AN52" s="101"/>
      <c r="AO52" s="101"/>
      <c r="AP52" s="18" t="s">
        <v>54</v>
      </c>
      <c r="AQ52" s="106"/>
      <c r="AR52" s="107"/>
      <c r="AS52" s="107"/>
      <c r="AT52" s="107"/>
      <c r="AU52" s="108"/>
      <c r="AV52" s="45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7"/>
      <c r="BK52" s="45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7"/>
      <c r="BZ52" s="45"/>
      <c r="CA52" s="46"/>
      <c r="CB52" s="46"/>
      <c r="CC52" s="46"/>
      <c r="CD52" s="46"/>
      <c r="CE52" s="46"/>
      <c r="CF52" s="46"/>
      <c r="CG52" s="46"/>
      <c r="CH52" s="46"/>
      <c r="CI52" s="46"/>
      <c r="CJ52" s="46"/>
      <c r="CK52" s="46"/>
      <c r="CL52" s="46"/>
      <c r="CM52" s="46"/>
      <c r="CN52" s="47"/>
      <c r="CO52" s="45"/>
      <c r="CP52" s="46"/>
      <c r="CQ52" s="46"/>
      <c r="CR52" s="46"/>
      <c r="CS52" s="46"/>
      <c r="CT52" s="46"/>
      <c r="CU52" s="46"/>
      <c r="CV52" s="46"/>
      <c r="CW52" s="46"/>
      <c r="CX52" s="46"/>
      <c r="CY52" s="46"/>
      <c r="CZ52" s="46"/>
      <c r="DA52" s="46"/>
      <c r="DB52" s="46"/>
      <c r="DC52" s="47"/>
    </row>
    <row r="53" spans="1:107" ht="24.95" customHeight="1">
      <c r="A53" s="16">
        <f t="shared" si="0"/>
        <v>21</v>
      </c>
      <c r="B53" s="95"/>
      <c r="C53" s="95"/>
      <c r="D53" s="95"/>
      <c r="E53" s="95"/>
      <c r="F53" s="95"/>
      <c r="G53" s="95"/>
      <c r="H53" s="95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7"/>
      <c r="X53" s="98"/>
      <c r="Y53" s="98"/>
      <c r="Z53" s="99"/>
      <c r="AA53" s="97"/>
      <c r="AB53" s="98"/>
      <c r="AC53" s="98"/>
      <c r="AD53" s="99"/>
      <c r="AE53" s="100"/>
      <c r="AF53" s="101"/>
      <c r="AG53" s="101"/>
      <c r="AH53" s="102"/>
      <c r="AI53" s="103"/>
      <c r="AJ53" s="104"/>
      <c r="AK53" s="105"/>
      <c r="AL53" s="100"/>
      <c r="AM53" s="101"/>
      <c r="AN53" s="101"/>
      <c r="AO53" s="101"/>
      <c r="AP53" s="18" t="s">
        <v>54</v>
      </c>
      <c r="AQ53" s="106"/>
      <c r="AR53" s="107"/>
      <c r="AS53" s="107"/>
      <c r="AT53" s="107"/>
      <c r="AU53" s="108"/>
      <c r="AV53" s="45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7"/>
      <c r="BK53" s="45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7"/>
      <c r="BZ53" s="45"/>
      <c r="CA53" s="46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7"/>
      <c r="CO53" s="45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7"/>
    </row>
    <row r="54" spans="1:107" ht="24.95" customHeight="1">
      <c r="A54" s="16">
        <f t="shared" si="0"/>
        <v>22</v>
      </c>
      <c r="B54" s="95"/>
      <c r="C54" s="95"/>
      <c r="D54" s="95"/>
      <c r="E54" s="95"/>
      <c r="F54" s="95"/>
      <c r="G54" s="95"/>
      <c r="H54" s="95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7"/>
      <c r="X54" s="98"/>
      <c r="Y54" s="98"/>
      <c r="Z54" s="99"/>
      <c r="AA54" s="97"/>
      <c r="AB54" s="98"/>
      <c r="AC54" s="98"/>
      <c r="AD54" s="99"/>
      <c r="AE54" s="100"/>
      <c r="AF54" s="101"/>
      <c r="AG54" s="101"/>
      <c r="AH54" s="102"/>
      <c r="AI54" s="103"/>
      <c r="AJ54" s="104"/>
      <c r="AK54" s="105"/>
      <c r="AL54" s="100"/>
      <c r="AM54" s="101"/>
      <c r="AN54" s="101"/>
      <c r="AO54" s="101"/>
      <c r="AP54" s="18" t="s">
        <v>54</v>
      </c>
      <c r="AQ54" s="106"/>
      <c r="AR54" s="107"/>
      <c r="AS54" s="107"/>
      <c r="AT54" s="107"/>
      <c r="AU54" s="108"/>
      <c r="AV54" s="45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7"/>
      <c r="BK54" s="45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7"/>
      <c r="BZ54" s="45"/>
      <c r="CA54" s="46"/>
      <c r="CB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7"/>
      <c r="CO54" s="45"/>
      <c r="CP54" s="46"/>
      <c r="CQ54" s="46"/>
      <c r="CR54" s="46"/>
      <c r="CS54" s="46"/>
      <c r="CT54" s="46"/>
      <c r="CU54" s="46"/>
      <c r="CV54" s="46"/>
      <c r="CW54" s="46"/>
      <c r="CX54" s="46"/>
      <c r="CY54" s="46"/>
      <c r="CZ54" s="46"/>
      <c r="DA54" s="46"/>
      <c r="DB54" s="46"/>
      <c r="DC54" s="47"/>
    </row>
    <row r="55" spans="1:107" ht="24.95" customHeight="1">
      <c r="A55" s="16">
        <f t="shared" si="0"/>
        <v>23</v>
      </c>
      <c r="B55" s="95"/>
      <c r="C55" s="95"/>
      <c r="D55" s="95"/>
      <c r="E55" s="95"/>
      <c r="F55" s="95"/>
      <c r="G55" s="95"/>
      <c r="H55" s="95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7"/>
      <c r="X55" s="98"/>
      <c r="Y55" s="98"/>
      <c r="Z55" s="99"/>
      <c r="AA55" s="97"/>
      <c r="AB55" s="98"/>
      <c r="AC55" s="98"/>
      <c r="AD55" s="99"/>
      <c r="AE55" s="100"/>
      <c r="AF55" s="101"/>
      <c r="AG55" s="101"/>
      <c r="AH55" s="102"/>
      <c r="AI55" s="103"/>
      <c r="AJ55" s="104"/>
      <c r="AK55" s="105"/>
      <c r="AL55" s="100"/>
      <c r="AM55" s="101"/>
      <c r="AN55" s="101"/>
      <c r="AO55" s="101"/>
      <c r="AP55" s="18" t="s">
        <v>54</v>
      </c>
      <c r="AQ55" s="106"/>
      <c r="AR55" s="107"/>
      <c r="AS55" s="107"/>
      <c r="AT55" s="107"/>
      <c r="AU55" s="108"/>
      <c r="AV55" s="45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7"/>
      <c r="BK55" s="45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7"/>
      <c r="BZ55" s="45"/>
      <c r="CA55" s="46"/>
      <c r="CB55" s="46"/>
      <c r="CC55" s="46"/>
      <c r="CD55" s="46"/>
      <c r="CE55" s="46"/>
      <c r="CF55" s="46"/>
      <c r="CG55" s="46"/>
      <c r="CH55" s="46"/>
      <c r="CI55" s="46"/>
      <c r="CJ55" s="46"/>
      <c r="CK55" s="46"/>
      <c r="CL55" s="46"/>
      <c r="CM55" s="46"/>
      <c r="CN55" s="47"/>
      <c r="CO55" s="45"/>
      <c r="CP55" s="46"/>
      <c r="CQ55" s="46"/>
      <c r="CR55" s="46"/>
      <c r="CS55" s="46"/>
      <c r="CT55" s="46"/>
      <c r="CU55" s="46"/>
      <c r="CV55" s="46"/>
      <c r="CW55" s="46"/>
      <c r="CX55" s="46"/>
      <c r="CY55" s="46"/>
      <c r="CZ55" s="46"/>
      <c r="DA55" s="46"/>
      <c r="DB55" s="46"/>
      <c r="DC55" s="47"/>
    </row>
    <row r="56" spans="1:107" ht="24.95" customHeight="1">
      <c r="A56" s="16">
        <f t="shared" si="0"/>
        <v>24</v>
      </c>
      <c r="B56" s="95"/>
      <c r="C56" s="95"/>
      <c r="D56" s="95"/>
      <c r="E56" s="95"/>
      <c r="F56" s="95"/>
      <c r="G56" s="95"/>
      <c r="H56" s="95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7"/>
      <c r="X56" s="98"/>
      <c r="Y56" s="98"/>
      <c r="Z56" s="99"/>
      <c r="AA56" s="97"/>
      <c r="AB56" s="98"/>
      <c r="AC56" s="98"/>
      <c r="AD56" s="99"/>
      <c r="AE56" s="100"/>
      <c r="AF56" s="101"/>
      <c r="AG56" s="101"/>
      <c r="AH56" s="102"/>
      <c r="AI56" s="103"/>
      <c r="AJ56" s="104"/>
      <c r="AK56" s="105"/>
      <c r="AL56" s="100"/>
      <c r="AM56" s="101"/>
      <c r="AN56" s="101"/>
      <c r="AO56" s="101"/>
      <c r="AP56" s="18" t="s">
        <v>54</v>
      </c>
      <c r="AQ56" s="106"/>
      <c r="AR56" s="107"/>
      <c r="AS56" s="107"/>
      <c r="AT56" s="107"/>
      <c r="AU56" s="108"/>
      <c r="AV56" s="45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7"/>
      <c r="BK56" s="45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7"/>
      <c r="BZ56" s="45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7"/>
      <c r="CO56" s="45"/>
      <c r="CP56" s="46"/>
      <c r="CQ56" s="46"/>
      <c r="CR56" s="46"/>
      <c r="CS56" s="46"/>
      <c r="CT56" s="46"/>
      <c r="CU56" s="46"/>
      <c r="CV56" s="46"/>
      <c r="CW56" s="46"/>
      <c r="CX56" s="46"/>
      <c r="CY56" s="46"/>
      <c r="CZ56" s="46"/>
      <c r="DA56" s="46"/>
      <c r="DB56" s="46"/>
      <c r="DC56" s="47"/>
    </row>
    <row r="57" spans="1:107" ht="24.95" customHeight="1">
      <c r="A57" s="16">
        <f t="shared" si="0"/>
        <v>25</v>
      </c>
      <c r="B57" s="95"/>
      <c r="C57" s="95"/>
      <c r="D57" s="95"/>
      <c r="E57" s="95"/>
      <c r="F57" s="95"/>
      <c r="G57" s="95"/>
      <c r="H57" s="95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7"/>
      <c r="X57" s="98"/>
      <c r="Y57" s="98"/>
      <c r="Z57" s="99"/>
      <c r="AA57" s="97"/>
      <c r="AB57" s="98"/>
      <c r="AC57" s="98"/>
      <c r="AD57" s="99"/>
      <c r="AE57" s="100"/>
      <c r="AF57" s="101"/>
      <c r="AG57" s="101"/>
      <c r="AH57" s="102"/>
      <c r="AI57" s="103"/>
      <c r="AJ57" s="104"/>
      <c r="AK57" s="105"/>
      <c r="AL57" s="100"/>
      <c r="AM57" s="101"/>
      <c r="AN57" s="101"/>
      <c r="AO57" s="101"/>
      <c r="AP57" s="18" t="s">
        <v>54</v>
      </c>
      <c r="AQ57" s="106"/>
      <c r="AR57" s="107"/>
      <c r="AS57" s="107"/>
      <c r="AT57" s="107"/>
      <c r="AU57" s="108"/>
      <c r="AV57" s="45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7"/>
      <c r="BK57" s="45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7"/>
      <c r="BZ57" s="45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7"/>
      <c r="CO57" s="45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7"/>
    </row>
    <row r="58" spans="1:107" ht="24.95" customHeight="1">
      <c r="A58" s="16">
        <f t="shared" si="0"/>
        <v>26</v>
      </c>
      <c r="B58" s="95"/>
      <c r="C58" s="95"/>
      <c r="D58" s="95"/>
      <c r="E58" s="95"/>
      <c r="F58" s="95"/>
      <c r="G58" s="95"/>
      <c r="H58" s="95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7"/>
      <c r="X58" s="98"/>
      <c r="Y58" s="98"/>
      <c r="Z58" s="99"/>
      <c r="AA58" s="97"/>
      <c r="AB58" s="98"/>
      <c r="AC58" s="98"/>
      <c r="AD58" s="99"/>
      <c r="AE58" s="100"/>
      <c r="AF58" s="101"/>
      <c r="AG58" s="101"/>
      <c r="AH58" s="102"/>
      <c r="AI58" s="103"/>
      <c r="AJ58" s="104"/>
      <c r="AK58" s="105"/>
      <c r="AL58" s="100"/>
      <c r="AM58" s="101"/>
      <c r="AN58" s="101"/>
      <c r="AO58" s="101"/>
      <c r="AP58" s="18" t="s">
        <v>54</v>
      </c>
      <c r="AQ58" s="106"/>
      <c r="AR58" s="107"/>
      <c r="AS58" s="107"/>
      <c r="AT58" s="107"/>
      <c r="AU58" s="108"/>
      <c r="AV58" s="45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7"/>
      <c r="BK58" s="45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7"/>
      <c r="BZ58" s="45"/>
      <c r="CA58" s="46"/>
      <c r="CB58" s="46"/>
      <c r="CC58" s="46"/>
      <c r="CD58" s="46"/>
      <c r="CE58" s="46"/>
      <c r="CF58" s="46"/>
      <c r="CG58" s="46"/>
      <c r="CH58" s="46"/>
      <c r="CI58" s="46"/>
      <c r="CJ58" s="46"/>
      <c r="CK58" s="46"/>
      <c r="CL58" s="46"/>
      <c r="CM58" s="46"/>
      <c r="CN58" s="47"/>
      <c r="CO58" s="45"/>
      <c r="CP58" s="46"/>
      <c r="CQ58" s="46"/>
      <c r="CR58" s="46"/>
      <c r="CS58" s="46"/>
      <c r="CT58" s="46"/>
      <c r="CU58" s="46"/>
      <c r="CV58" s="46"/>
      <c r="CW58" s="46"/>
      <c r="CX58" s="46"/>
      <c r="CY58" s="46"/>
      <c r="CZ58" s="46"/>
      <c r="DA58" s="46"/>
      <c r="DB58" s="46"/>
      <c r="DC58" s="47"/>
    </row>
    <row r="59" spans="1:107" ht="24.95" customHeight="1">
      <c r="A59" s="16">
        <f t="shared" si="0"/>
        <v>27</v>
      </c>
      <c r="B59" s="95"/>
      <c r="C59" s="95"/>
      <c r="D59" s="95"/>
      <c r="E59" s="95"/>
      <c r="F59" s="95"/>
      <c r="G59" s="95"/>
      <c r="H59" s="95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7"/>
      <c r="X59" s="98"/>
      <c r="Y59" s="98"/>
      <c r="Z59" s="99"/>
      <c r="AA59" s="97"/>
      <c r="AB59" s="98"/>
      <c r="AC59" s="98"/>
      <c r="AD59" s="99"/>
      <c r="AE59" s="100"/>
      <c r="AF59" s="101"/>
      <c r="AG59" s="101"/>
      <c r="AH59" s="102"/>
      <c r="AI59" s="103"/>
      <c r="AJ59" s="104"/>
      <c r="AK59" s="105"/>
      <c r="AL59" s="100"/>
      <c r="AM59" s="101"/>
      <c r="AN59" s="101"/>
      <c r="AO59" s="101"/>
      <c r="AP59" s="18" t="s">
        <v>54</v>
      </c>
      <c r="AQ59" s="106"/>
      <c r="AR59" s="107"/>
      <c r="AS59" s="107"/>
      <c r="AT59" s="107"/>
      <c r="AU59" s="108"/>
      <c r="AV59" s="45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7"/>
      <c r="BK59" s="45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7"/>
      <c r="BZ59" s="45"/>
      <c r="CA59" s="46"/>
      <c r="CB59" s="46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6"/>
      <c r="CN59" s="47"/>
      <c r="CO59" s="45"/>
      <c r="CP59" s="46"/>
      <c r="CQ59" s="46"/>
      <c r="CR59" s="46"/>
      <c r="CS59" s="46"/>
      <c r="CT59" s="46"/>
      <c r="CU59" s="46"/>
      <c r="CV59" s="46"/>
      <c r="CW59" s="46"/>
      <c r="CX59" s="46"/>
      <c r="CY59" s="46"/>
      <c r="CZ59" s="46"/>
      <c r="DA59" s="46"/>
      <c r="DB59" s="46"/>
      <c r="DC59" s="47"/>
    </row>
    <row r="60" spans="1:107" ht="24.95" customHeight="1">
      <c r="A60" s="16">
        <f t="shared" si="0"/>
        <v>28</v>
      </c>
      <c r="B60" s="95"/>
      <c r="C60" s="95"/>
      <c r="D60" s="95"/>
      <c r="E60" s="95"/>
      <c r="F60" s="95"/>
      <c r="G60" s="95"/>
      <c r="H60" s="95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7"/>
      <c r="X60" s="98"/>
      <c r="Y60" s="98"/>
      <c r="Z60" s="99"/>
      <c r="AA60" s="97"/>
      <c r="AB60" s="98"/>
      <c r="AC60" s="98"/>
      <c r="AD60" s="99"/>
      <c r="AE60" s="100"/>
      <c r="AF60" s="101"/>
      <c r="AG60" s="101"/>
      <c r="AH60" s="102"/>
      <c r="AI60" s="103"/>
      <c r="AJ60" s="104"/>
      <c r="AK60" s="105"/>
      <c r="AL60" s="100"/>
      <c r="AM60" s="101"/>
      <c r="AN60" s="101"/>
      <c r="AO60" s="101"/>
      <c r="AP60" s="18" t="s">
        <v>54</v>
      </c>
      <c r="AQ60" s="106"/>
      <c r="AR60" s="107"/>
      <c r="AS60" s="107"/>
      <c r="AT60" s="107"/>
      <c r="AU60" s="108"/>
      <c r="AV60" s="45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7"/>
      <c r="BK60" s="45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7"/>
      <c r="BZ60" s="45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7"/>
      <c r="CO60" s="45"/>
      <c r="CP60" s="46"/>
      <c r="CQ60" s="46"/>
      <c r="CR60" s="46"/>
      <c r="CS60" s="46"/>
      <c r="CT60" s="46"/>
      <c r="CU60" s="46"/>
      <c r="CV60" s="46"/>
      <c r="CW60" s="46"/>
      <c r="CX60" s="46"/>
      <c r="CY60" s="46"/>
      <c r="CZ60" s="46"/>
      <c r="DA60" s="46"/>
      <c r="DB60" s="46"/>
      <c r="DC60" s="47"/>
    </row>
    <row r="61" spans="1:107" ht="24.95" customHeight="1">
      <c r="A61" s="16">
        <f t="shared" si="0"/>
        <v>29</v>
      </c>
      <c r="B61" s="95"/>
      <c r="C61" s="95"/>
      <c r="D61" s="95"/>
      <c r="E61" s="95"/>
      <c r="F61" s="95"/>
      <c r="G61" s="95"/>
      <c r="H61" s="95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7"/>
      <c r="X61" s="98"/>
      <c r="Y61" s="98"/>
      <c r="Z61" s="99"/>
      <c r="AA61" s="97"/>
      <c r="AB61" s="98"/>
      <c r="AC61" s="98"/>
      <c r="AD61" s="99"/>
      <c r="AE61" s="100"/>
      <c r="AF61" s="101"/>
      <c r="AG61" s="101"/>
      <c r="AH61" s="102"/>
      <c r="AI61" s="103"/>
      <c r="AJ61" s="104"/>
      <c r="AK61" s="105"/>
      <c r="AL61" s="100"/>
      <c r="AM61" s="101"/>
      <c r="AN61" s="101"/>
      <c r="AO61" s="101"/>
      <c r="AP61" s="18" t="s">
        <v>54</v>
      </c>
      <c r="AQ61" s="106"/>
      <c r="AR61" s="107"/>
      <c r="AS61" s="107"/>
      <c r="AT61" s="107"/>
      <c r="AU61" s="108"/>
      <c r="AV61" s="45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7"/>
      <c r="BK61" s="45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7"/>
      <c r="BZ61" s="45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7"/>
      <c r="CO61" s="45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7"/>
    </row>
    <row r="62" spans="1:107" ht="24.95" customHeight="1">
      <c r="A62" s="16">
        <f t="shared" si="0"/>
        <v>30</v>
      </c>
      <c r="B62" s="95"/>
      <c r="C62" s="95"/>
      <c r="D62" s="95"/>
      <c r="E62" s="95"/>
      <c r="F62" s="95"/>
      <c r="G62" s="95"/>
      <c r="H62" s="95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7"/>
      <c r="X62" s="98"/>
      <c r="Y62" s="98"/>
      <c r="Z62" s="99"/>
      <c r="AA62" s="97"/>
      <c r="AB62" s="98"/>
      <c r="AC62" s="98"/>
      <c r="AD62" s="99"/>
      <c r="AE62" s="100"/>
      <c r="AF62" s="101"/>
      <c r="AG62" s="101"/>
      <c r="AH62" s="102"/>
      <c r="AI62" s="103"/>
      <c r="AJ62" s="104"/>
      <c r="AK62" s="105"/>
      <c r="AL62" s="100"/>
      <c r="AM62" s="101"/>
      <c r="AN62" s="101"/>
      <c r="AO62" s="101"/>
      <c r="AP62" s="18" t="s">
        <v>54</v>
      </c>
      <c r="AQ62" s="106"/>
      <c r="AR62" s="107"/>
      <c r="AS62" s="107"/>
      <c r="AT62" s="107"/>
      <c r="AU62" s="108"/>
      <c r="AV62" s="45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7"/>
      <c r="BK62" s="45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7"/>
      <c r="BZ62" s="45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7"/>
      <c r="CO62" s="45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7"/>
    </row>
    <row r="63" spans="1:107" ht="24.95" customHeight="1">
      <c r="A63" s="16">
        <f t="shared" si="0"/>
        <v>31</v>
      </c>
      <c r="B63" s="235"/>
      <c r="C63" s="236"/>
      <c r="D63" s="236"/>
      <c r="E63" s="236"/>
      <c r="F63" s="236"/>
      <c r="G63" s="236"/>
      <c r="H63" s="237"/>
      <c r="I63" s="113"/>
      <c r="J63" s="114"/>
      <c r="K63" s="114"/>
      <c r="L63" s="114"/>
      <c r="M63" s="114"/>
      <c r="N63" s="115"/>
      <c r="O63" s="113"/>
      <c r="P63" s="114"/>
      <c r="Q63" s="114"/>
      <c r="R63" s="114"/>
      <c r="S63" s="114"/>
      <c r="T63" s="114"/>
      <c r="U63" s="114"/>
      <c r="V63" s="115"/>
      <c r="W63" s="97"/>
      <c r="X63" s="98"/>
      <c r="Y63" s="98"/>
      <c r="Z63" s="99"/>
      <c r="AA63" s="97"/>
      <c r="AB63" s="98"/>
      <c r="AC63" s="98"/>
      <c r="AD63" s="99"/>
      <c r="AE63" s="100"/>
      <c r="AF63" s="101"/>
      <c r="AG63" s="101"/>
      <c r="AH63" s="102"/>
      <c r="AI63" s="103"/>
      <c r="AJ63" s="104"/>
      <c r="AK63" s="105"/>
      <c r="AL63" s="100"/>
      <c r="AM63" s="101"/>
      <c r="AN63" s="101"/>
      <c r="AO63" s="101"/>
      <c r="AP63" s="18" t="s">
        <v>54</v>
      </c>
      <c r="AQ63" s="106"/>
      <c r="AR63" s="107"/>
      <c r="AS63" s="107"/>
      <c r="AT63" s="107"/>
      <c r="AU63" s="108"/>
      <c r="AV63" s="45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7"/>
      <c r="BK63" s="45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7"/>
      <c r="BZ63" s="45"/>
      <c r="CA63" s="46"/>
      <c r="CB63" s="46"/>
      <c r="CC63" s="46"/>
      <c r="CD63" s="46"/>
      <c r="CE63" s="46"/>
      <c r="CF63" s="46"/>
      <c r="CG63" s="46"/>
      <c r="CH63" s="46"/>
      <c r="CI63" s="46"/>
      <c r="CJ63" s="46"/>
      <c r="CK63" s="46"/>
      <c r="CL63" s="46"/>
      <c r="CM63" s="46"/>
      <c r="CN63" s="47"/>
      <c r="CO63" s="45"/>
      <c r="CP63" s="46"/>
      <c r="CQ63" s="46"/>
      <c r="CR63" s="46"/>
      <c r="CS63" s="46"/>
      <c r="CT63" s="46"/>
      <c r="CU63" s="46"/>
      <c r="CV63" s="46"/>
      <c r="CW63" s="46"/>
      <c r="CX63" s="46"/>
      <c r="CY63" s="46"/>
      <c r="CZ63" s="46"/>
      <c r="DA63" s="46"/>
      <c r="DB63" s="46"/>
      <c r="DC63" s="47"/>
    </row>
    <row r="64" spans="1:107" ht="24.95" customHeight="1">
      <c r="A64" s="16">
        <f t="shared" si="0"/>
        <v>32</v>
      </c>
      <c r="B64" s="235"/>
      <c r="C64" s="236"/>
      <c r="D64" s="236"/>
      <c r="E64" s="236"/>
      <c r="F64" s="236"/>
      <c r="G64" s="236"/>
      <c r="H64" s="237"/>
      <c r="I64" s="113"/>
      <c r="J64" s="114"/>
      <c r="K64" s="114"/>
      <c r="L64" s="114"/>
      <c r="M64" s="114"/>
      <c r="N64" s="115"/>
      <c r="O64" s="113"/>
      <c r="P64" s="114"/>
      <c r="Q64" s="114"/>
      <c r="R64" s="114"/>
      <c r="S64" s="114"/>
      <c r="T64" s="114"/>
      <c r="U64" s="114"/>
      <c r="V64" s="115"/>
      <c r="W64" s="97"/>
      <c r="X64" s="98"/>
      <c r="Y64" s="98"/>
      <c r="Z64" s="99"/>
      <c r="AA64" s="97"/>
      <c r="AB64" s="98"/>
      <c r="AC64" s="98"/>
      <c r="AD64" s="99"/>
      <c r="AE64" s="100"/>
      <c r="AF64" s="101"/>
      <c r="AG64" s="101"/>
      <c r="AH64" s="102"/>
      <c r="AI64" s="103"/>
      <c r="AJ64" s="104"/>
      <c r="AK64" s="105"/>
      <c r="AL64" s="100"/>
      <c r="AM64" s="101"/>
      <c r="AN64" s="101"/>
      <c r="AO64" s="101"/>
      <c r="AP64" s="18" t="s">
        <v>54</v>
      </c>
      <c r="AQ64" s="106"/>
      <c r="AR64" s="107"/>
      <c r="AS64" s="107"/>
      <c r="AT64" s="107"/>
      <c r="AU64" s="108"/>
      <c r="AV64" s="45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7"/>
      <c r="BK64" s="45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7"/>
      <c r="BZ64" s="45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  <c r="CM64" s="46"/>
      <c r="CN64" s="47"/>
      <c r="CO64" s="45"/>
      <c r="CP64" s="46"/>
      <c r="CQ64" s="46"/>
      <c r="CR64" s="46"/>
      <c r="CS64" s="46"/>
      <c r="CT64" s="46"/>
      <c r="CU64" s="46"/>
      <c r="CV64" s="46"/>
      <c r="CW64" s="46"/>
      <c r="CX64" s="46"/>
      <c r="CY64" s="46"/>
      <c r="CZ64" s="46"/>
      <c r="DA64" s="46"/>
      <c r="DB64" s="46"/>
      <c r="DC64" s="47"/>
    </row>
    <row r="65" spans="1:107" ht="24.95" customHeight="1">
      <c r="A65" s="16">
        <f t="shared" si="0"/>
        <v>33</v>
      </c>
      <c r="B65" s="95"/>
      <c r="C65" s="95"/>
      <c r="D65" s="95"/>
      <c r="E65" s="95"/>
      <c r="F65" s="95"/>
      <c r="G65" s="95"/>
      <c r="H65" s="95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7"/>
      <c r="X65" s="98"/>
      <c r="Y65" s="98"/>
      <c r="Z65" s="99"/>
      <c r="AA65" s="97"/>
      <c r="AB65" s="98"/>
      <c r="AC65" s="98"/>
      <c r="AD65" s="99"/>
      <c r="AE65" s="100"/>
      <c r="AF65" s="101"/>
      <c r="AG65" s="101"/>
      <c r="AH65" s="102"/>
      <c r="AI65" s="103"/>
      <c r="AJ65" s="104"/>
      <c r="AK65" s="105"/>
      <c r="AL65" s="100"/>
      <c r="AM65" s="101"/>
      <c r="AN65" s="101"/>
      <c r="AO65" s="101"/>
      <c r="AP65" s="18" t="s">
        <v>54</v>
      </c>
      <c r="AQ65" s="106"/>
      <c r="AR65" s="107"/>
      <c r="AS65" s="107"/>
      <c r="AT65" s="107"/>
      <c r="AU65" s="108"/>
      <c r="AV65" s="45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7"/>
      <c r="BK65" s="45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7"/>
      <c r="BZ65" s="45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7"/>
      <c r="CO65" s="45"/>
      <c r="CP65" s="46"/>
      <c r="CQ65" s="46"/>
      <c r="CR65" s="46"/>
      <c r="CS65" s="46"/>
      <c r="CT65" s="46"/>
      <c r="CU65" s="46"/>
      <c r="CV65" s="46"/>
      <c r="CW65" s="46"/>
      <c r="CX65" s="46"/>
      <c r="CY65" s="46"/>
      <c r="CZ65" s="46"/>
      <c r="DA65" s="46"/>
      <c r="DB65" s="46"/>
      <c r="DC65" s="47"/>
    </row>
    <row r="66" spans="1:107" ht="24.95" customHeight="1">
      <c r="A66" s="16">
        <f t="shared" si="0"/>
        <v>34</v>
      </c>
      <c r="B66" s="95"/>
      <c r="C66" s="95"/>
      <c r="D66" s="95"/>
      <c r="E66" s="95"/>
      <c r="F66" s="95"/>
      <c r="G66" s="95"/>
      <c r="H66" s="95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7"/>
      <c r="X66" s="98"/>
      <c r="Y66" s="98"/>
      <c r="Z66" s="99"/>
      <c r="AA66" s="97"/>
      <c r="AB66" s="98"/>
      <c r="AC66" s="98"/>
      <c r="AD66" s="99"/>
      <c r="AE66" s="100"/>
      <c r="AF66" s="101"/>
      <c r="AG66" s="101"/>
      <c r="AH66" s="102"/>
      <c r="AI66" s="103"/>
      <c r="AJ66" s="104"/>
      <c r="AK66" s="105"/>
      <c r="AL66" s="100"/>
      <c r="AM66" s="101"/>
      <c r="AN66" s="101"/>
      <c r="AO66" s="101"/>
      <c r="AP66" s="18" t="s">
        <v>54</v>
      </c>
      <c r="AQ66" s="106"/>
      <c r="AR66" s="107"/>
      <c r="AS66" s="107"/>
      <c r="AT66" s="107"/>
      <c r="AU66" s="108"/>
      <c r="AV66" s="45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7"/>
      <c r="BK66" s="45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7"/>
      <c r="BZ66" s="45"/>
      <c r="CA66" s="46"/>
      <c r="CB66" s="46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7"/>
      <c r="CO66" s="45"/>
      <c r="CP66" s="46"/>
      <c r="CQ66" s="46"/>
      <c r="CR66" s="46"/>
      <c r="CS66" s="46"/>
      <c r="CT66" s="46"/>
      <c r="CU66" s="46"/>
      <c r="CV66" s="46"/>
      <c r="CW66" s="46"/>
      <c r="CX66" s="46"/>
      <c r="CY66" s="46"/>
      <c r="CZ66" s="46"/>
      <c r="DA66" s="46"/>
      <c r="DB66" s="46"/>
      <c r="DC66" s="47"/>
    </row>
    <row r="67" spans="1:107" ht="24.95" customHeight="1">
      <c r="A67" s="16">
        <f t="shared" si="0"/>
        <v>35</v>
      </c>
      <c r="B67" s="95"/>
      <c r="C67" s="95"/>
      <c r="D67" s="95"/>
      <c r="E67" s="95"/>
      <c r="F67" s="95"/>
      <c r="G67" s="95"/>
      <c r="H67" s="95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7"/>
      <c r="X67" s="98"/>
      <c r="Y67" s="98"/>
      <c r="Z67" s="99"/>
      <c r="AA67" s="97"/>
      <c r="AB67" s="98"/>
      <c r="AC67" s="98"/>
      <c r="AD67" s="99"/>
      <c r="AE67" s="100"/>
      <c r="AF67" s="101"/>
      <c r="AG67" s="101"/>
      <c r="AH67" s="102"/>
      <c r="AI67" s="103"/>
      <c r="AJ67" s="104"/>
      <c r="AK67" s="105"/>
      <c r="AL67" s="100"/>
      <c r="AM67" s="101"/>
      <c r="AN67" s="101"/>
      <c r="AO67" s="101"/>
      <c r="AP67" s="18" t="s">
        <v>54</v>
      </c>
      <c r="AQ67" s="106"/>
      <c r="AR67" s="107"/>
      <c r="AS67" s="107"/>
      <c r="AT67" s="107"/>
      <c r="AU67" s="108"/>
      <c r="AV67" s="45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7"/>
      <c r="BK67" s="45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7"/>
      <c r="BZ67" s="45"/>
      <c r="CA67" s="46"/>
      <c r="CB67" s="46"/>
      <c r="CC67" s="46"/>
      <c r="CD67" s="46"/>
      <c r="CE67" s="46"/>
      <c r="CF67" s="46"/>
      <c r="CG67" s="46"/>
      <c r="CH67" s="46"/>
      <c r="CI67" s="46"/>
      <c r="CJ67" s="46"/>
      <c r="CK67" s="46"/>
      <c r="CL67" s="46"/>
      <c r="CM67" s="46"/>
      <c r="CN67" s="47"/>
      <c r="CO67" s="45"/>
      <c r="CP67" s="46"/>
      <c r="CQ67" s="46"/>
      <c r="CR67" s="46"/>
      <c r="CS67" s="46"/>
      <c r="CT67" s="46"/>
      <c r="CU67" s="46"/>
      <c r="CV67" s="46"/>
      <c r="CW67" s="46"/>
      <c r="CX67" s="46"/>
      <c r="CY67" s="46"/>
      <c r="CZ67" s="46"/>
      <c r="DA67" s="46"/>
      <c r="DB67" s="46"/>
      <c r="DC67" s="47"/>
    </row>
    <row r="68" spans="1:107" ht="24.95" customHeight="1">
      <c r="A68" s="16">
        <f t="shared" si="0"/>
        <v>36</v>
      </c>
      <c r="B68" s="235"/>
      <c r="C68" s="236"/>
      <c r="D68" s="236"/>
      <c r="E68" s="236"/>
      <c r="F68" s="236"/>
      <c r="G68" s="236"/>
      <c r="H68" s="237"/>
      <c r="I68" s="113"/>
      <c r="J68" s="114"/>
      <c r="K68" s="114"/>
      <c r="L68" s="114"/>
      <c r="M68" s="114"/>
      <c r="N68" s="115"/>
      <c r="O68" s="113"/>
      <c r="P68" s="114"/>
      <c r="Q68" s="114"/>
      <c r="R68" s="114"/>
      <c r="S68" s="114"/>
      <c r="T68" s="114"/>
      <c r="U68" s="114"/>
      <c r="V68" s="115"/>
      <c r="W68" s="97"/>
      <c r="X68" s="98"/>
      <c r="Y68" s="98"/>
      <c r="Z68" s="99"/>
      <c r="AA68" s="97"/>
      <c r="AB68" s="98"/>
      <c r="AC68" s="98"/>
      <c r="AD68" s="99"/>
      <c r="AE68" s="100"/>
      <c r="AF68" s="101"/>
      <c r="AG68" s="101"/>
      <c r="AH68" s="102"/>
      <c r="AI68" s="103"/>
      <c r="AJ68" s="104"/>
      <c r="AK68" s="105"/>
      <c r="AL68" s="100"/>
      <c r="AM68" s="101"/>
      <c r="AN68" s="101"/>
      <c r="AO68" s="101"/>
      <c r="AP68" s="18" t="s">
        <v>54</v>
      </c>
      <c r="AQ68" s="106"/>
      <c r="AR68" s="107"/>
      <c r="AS68" s="107"/>
      <c r="AT68" s="107"/>
      <c r="AU68" s="108"/>
      <c r="AV68" s="45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7"/>
      <c r="BK68" s="45"/>
      <c r="BL68" s="46"/>
      <c r="BM68" s="46"/>
      <c r="BN68" s="46"/>
      <c r="BO68" s="46"/>
      <c r="BP68" s="46"/>
      <c r="BQ68" s="46"/>
      <c r="BR68" s="46"/>
      <c r="BS68" s="46"/>
      <c r="BT68" s="46"/>
      <c r="BU68" s="46"/>
      <c r="BV68" s="46"/>
      <c r="BW68" s="46"/>
      <c r="BX68" s="46"/>
      <c r="BY68" s="47"/>
      <c r="BZ68" s="45"/>
      <c r="CA68" s="46"/>
      <c r="CB68" s="46"/>
      <c r="CC68" s="46"/>
      <c r="CD68" s="46"/>
      <c r="CE68" s="46"/>
      <c r="CF68" s="46"/>
      <c r="CG68" s="46"/>
      <c r="CH68" s="46"/>
      <c r="CI68" s="46"/>
      <c r="CJ68" s="46"/>
      <c r="CK68" s="46"/>
      <c r="CL68" s="46"/>
      <c r="CM68" s="46"/>
      <c r="CN68" s="47"/>
      <c r="CO68" s="45"/>
      <c r="CP68" s="46"/>
      <c r="CQ68" s="46"/>
      <c r="CR68" s="46"/>
      <c r="CS68" s="46"/>
      <c r="CT68" s="46"/>
      <c r="CU68" s="46"/>
      <c r="CV68" s="46"/>
      <c r="CW68" s="46"/>
      <c r="CX68" s="46"/>
      <c r="CY68" s="46"/>
      <c r="CZ68" s="46"/>
      <c r="DA68" s="46"/>
      <c r="DB68" s="46"/>
      <c r="DC68" s="47"/>
    </row>
    <row r="69" spans="1:107" ht="24.95" customHeight="1">
      <c r="A69" s="16">
        <f t="shared" si="0"/>
        <v>37</v>
      </c>
      <c r="B69" s="235"/>
      <c r="C69" s="236"/>
      <c r="D69" s="236"/>
      <c r="E69" s="236"/>
      <c r="F69" s="236"/>
      <c r="G69" s="236"/>
      <c r="H69" s="237"/>
      <c r="I69" s="113"/>
      <c r="J69" s="114"/>
      <c r="K69" s="114"/>
      <c r="L69" s="114"/>
      <c r="M69" s="114"/>
      <c r="N69" s="115"/>
      <c r="O69" s="113"/>
      <c r="P69" s="114"/>
      <c r="Q69" s="114"/>
      <c r="R69" s="114"/>
      <c r="S69" s="114"/>
      <c r="T69" s="114"/>
      <c r="U69" s="114"/>
      <c r="V69" s="115"/>
      <c r="W69" s="97"/>
      <c r="X69" s="98"/>
      <c r="Y69" s="98"/>
      <c r="Z69" s="99"/>
      <c r="AA69" s="97"/>
      <c r="AB69" s="98"/>
      <c r="AC69" s="98"/>
      <c r="AD69" s="99"/>
      <c r="AE69" s="100"/>
      <c r="AF69" s="101"/>
      <c r="AG69" s="101"/>
      <c r="AH69" s="102"/>
      <c r="AI69" s="103"/>
      <c r="AJ69" s="104"/>
      <c r="AK69" s="105"/>
      <c r="AL69" s="100"/>
      <c r="AM69" s="101"/>
      <c r="AN69" s="101"/>
      <c r="AO69" s="101"/>
      <c r="AP69" s="18" t="s">
        <v>54</v>
      </c>
      <c r="AQ69" s="106"/>
      <c r="AR69" s="107"/>
      <c r="AS69" s="107"/>
      <c r="AT69" s="107"/>
      <c r="AU69" s="108"/>
      <c r="AV69" s="45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7"/>
      <c r="BK69" s="45"/>
      <c r="BL69" s="46"/>
      <c r="BM69" s="46"/>
      <c r="BN69" s="46"/>
      <c r="BO69" s="46"/>
      <c r="BP69" s="46"/>
      <c r="BQ69" s="46"/>
      <c r="BR69" s="46"/>
      <c r="BS69" s="46"/>
      <c r="BT69" s="46"/>
      <c r="BU69" s="46"/>
      <c r="BV69" s="46"/>
      <c r="BW69" s="46"/>
      <c r="BX69" s="46"/>
      <c r="BY69" s="47"/>
      <c r="BZ69" s="45"/>
      <c r="CA69" s="46"/>
      <c r="CB69" s="46"/>
      <c r="CC69" s="46"/>
      <c r="CD69" s="46"/>
      <c r="CE69" s="46"/>
      <c r="CF69" s="46"/>
      <c r="CG69" s="46"/>
      <c r="CH69" s="46"/>
      <c r="CI69" s="46"/>
      <c r="CJ69" s="46"/>
      <c r="CK69" s="46"/>
      <c r="CL69" s="46"/>
      <c r="CM69" s="46"/>
      <c r="CN69" s="47"/>
      <c r="CO69" s="45"/>
      <c r="CP69" s="46"/>
      <c r="CQ69" s="46"/>
      <c r="CR69" s="46"/>
      <c r="CS69" s="46"/>
      <c r="CT69" s="46"/>
      <c r="CU69" s="46"/>
      <c r="CV69" s="46"/>
      <c r="CW69" s="46"/>
      <c r="CX69" s="46"/>
      <c r="CY69" s="46"/>
      <c r="CZ69" s="46"/>
      <c r="DA69" s="46"/>
      <c r="DB69" s="46"/>
      <c r="DC69" s="47"/>
    </row>
    <row r="70" spans="1:107" ht="24.95" customHeight="1">
      <c r="A70" s="16">
        <f t="shared" si="0"/>
        <v>38</v>
      </c>
      <c r="B70" s="95"/>
      <c r="C70" s="95"/>
      <c r="D70" s="95"/>
      <c r="E70" s="95"/>
      <c r="F70" s="95"/>
      <c r="G70" s="95"/>
      <c r="H70" s="95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7"/>
      <c r="X70" s="98"/>
      <c r="Y70" s="98"/>
      <c r="Z70" s="99"/>
      <c r="AA70" s="97"/>
      <c r="AB70" s="98"/>
      <c r="AC70" s="98"/>
      <c r="AD70" s="99"/>
      <c r="AE70" s="100"/>
      <c r="AF70" s="101"/>
      <c r="AG70" s="101"/>
      <c r="AH70" s="102"/>
      <c r="AI70" s="103"/>
      <c r="AJ70" s="104"/>
      <c r="AK70" s="105"/>
      <c r="AL70" s="100"/>
      <c r="AM70" s="101"/>
      <c r="AN70" s="101"/>
      <c r="AO70" s="101"/>
      <c r="AP70" s="18" t="s">
        <v>54</v>
      </c>
      <c r="AQ70" s="106"/>
      <c r="AR70" s="107"/>
      <c r="AS70" s="107"/>
      <c r="AT70" s="107"/>
      <c r="AU70" s="108"/>
      <c r="AV70" s="45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7"/>
      <c r="BK70" s="45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7"/>
      <c r="BZ70" s="45"/>
      <c r="CA70" s="46"/>
      <c r="CB70" s="46"/>
      <c r="CC70" s="46"/>
      <c r="CD70" s="46"/>
      <c r="CE70" s="46"/>
      <c r="CF70" s="46"/>
      <c r="CG70" s="46"/>
      <c r="CH70" s="46"/>
      <c r="CI70" s="46"/>
      <c r="CJ70" s="46"/>
      <c r="CK70" s="46"/>
      <c r="CL70" s="46"/>
      <c r="CM70" s="46"/>
      <c r="CN70" s="47"/>
      <c r="CO70" s="45"/>
      <c r="CP70" s="46"/>
      <c r="CQ70" s="46"/>
      <c r="CR70" s="46"/>
      <c r="CS70" s="46"/>
      <c r="CT70" s="46"/>
      <c r="CU70" s="46"/>
      <c r="CV70" s="46"/>
      <c r="CW70" s="46"/>
      <c r="CX70" s="46"/>
      <c r="CY70" s="46"/>
      <c r="CZ70" s="46"/>
      <c r="DA70" s="46"/>
      <c r="DB70" s="46"/>
      <c r="DC70" s="47"/>
    </row>
    <row r="71" spans="1:107" ht="24.95" customHeight="1">
      <c r="A71" s="16">
        <f t="shared" si="0"/>
        <v>39</v>
      </c>
      <c r="B71" s="95"/>
      <c r="C71" s="95"/>
      <c r="D71" s="95"/>
      <c r="E71" s="95"/>
      <c r="F71" s="95"/>
      <c r="G71" s="95"/>
      <c r="H71" s="95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7"/>
      <c r="X71" s="98"/>
      <c r="Y71" s="98"/>
      <c r="Z71" s="99"/>
      <c r="AA71" s="97"/>
      <c r="AB71" s="98"/>
      <c r="AC71" s="98"/>
      <c r="AD71" s="99"/>
      <c r="AE71" s="100"/>
      <c r="AF71" s="101"/>
      <c r="AG71" s="101"/>
      <c r="AH71" s="102"/>
      <c r="AI71" s="103"/>
      <c r="AJ71" s="104"/>
      <c r="AK71" s="105"/>
      <c r="AL71" s="100"/>
      <c r="AM71" s="101"/>
      <c r="AN71" s="101"/>
      <c r="AO71" s="101"/>
      <c r="AP71" s="18" t="s">
        <v>54</v>
      </c>
      <c r="AQ71" s="106"/>
      <c r="AR71" s="107"/>
      <c r="AS71" s="107"/>
      <c r="AT71" s="107"/>
      <c r="AU71" s="108"/>
      <c r="AV71" s="45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7"/>
      <c r="BK71" s="45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7"/>
      <c r="BZ71" s="45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7"/>
      <c r="CO71" s="45"/>
      <c r="CP71" s="46"/>
      <c r="CQ71" s="46"/>
      <c r="CR71" s="46"/>
      <c r="CS71" s="46"/>
      <c r="CT71" s="46"/>
      <c r="CU71" s="46"/>
      <c r="CV71" s="46"/>
      <c r="CW71" s="46"/>
      <c r="CX71" s="46"/>
      <c r="CY71" s="46"/>
      <c r="CZ71" s="46"/>
      <c r="DA71" s="46"/>
      <c r="DB71" s="46"/>
      <c r="DC71" s="47"/>
    </row>
    <row r="72" spans="1:107" ht="24.95" customHeight="1">
      <c r="A72" s="16">
        <f t="shared" si="0"/>
        <v>40</v>
      </c>
      <c r="B72" s="95"/>
      <c r="C72" s="95"/>
      <c r="D72" s="95"/>
      <c r="E72" s="95"/>
      <c r="F72" s="95"/>
      <c r="G72" s="95"/>
      <c r="H72" s="95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7"/>
      <c r="X72" s="98"/>
      <c r="Y72" s="98"/>
      <c r="Z72" s="99"/>
      <c r="AA72" s="97"/>
      <c r="AB72" s="98"/>
      <c r="AC72" s="98"/>
      <c r="AD72" s="99"/>
      <c r="AE72" s="100"/>
      <c r="AF72" s="101"/>
      <c r="AG72" s="101"/>
      <c r="AH72" s="102"/>
      <c r="AI72" s="103"/>
      <c r="AJ72" s="104"/>
      <c r="AK72" s="105"/>
      <c r="AL72" s="100"/>
      <c r="AM72" s="101"/>
      <c r="AN72" s="101"/>
      <c r="AO72" s="101"/>
      <c r="AP72" s="18" t="s">
        <v>54</v>
      </c>
      <c r="AQ72" s="106"/>
      <c r="AR72" s="107"/>
      <c r="AS72" s="107"/>
      <c r="AT72" s="107"/>
      <c r="AU72" s="108"/>
      <c r="AV72" s="45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7"/>
      <c r="BK72" s="45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7"/>
      <c r="BZ72" s="45"/>
      <c r="CA72" s="46"/>
      <c r="CB72" s="46"/>
      <c r="CC72" s="46"/>
      <c r="CD72" s="46"/>
      <c r="CE72" s="46"/>
      <c r="CF72" s="46"/>
      <c r="CG72" s="46"/>
      <c r="CH72" s="46"/>
      <c r="CI72" s="46"/>
      <c r="CJ72" s="46"/>
      <c r="CK72" s="46"/>
      <c r="CL72" s="46"/>
      <c r="CM72" s="46"/>
      <c r="CN72" s="47"/>
      <c r="CO72" s="45"/>
      <c r="CP72" s="46"/>
      <c r="CQ72" s="46"/>
      <c r="CR72" s="46"/>
      <c r="CS72" s="46"/>
      <c r="CT72" s="46"/>
      <c r="CU72" s="46"/>
      <c r="CV72" s="46"/>
      <c r="CW72" s="46"/>
      <c r="CX72" s="46"/>
      <c r="CY72" s="46"/>
      <c r="CZ72" s="46"/>
      <c r="DA72" s="46"/>
      <c r="DB72" s="46"/>
      <c r="DC72" s="47"/>
    </row>
    <row r="73" spans="1:107" ht="24.95" customHeight="1">
      <c r="A73" s="16">
        <f t="shared" si="0"/>
        <v>41</v>
      </c>
      <c r="B73" s="95"/>
      <c r="C73" s="95"/>
      <c r="D73" s="95"/>
      <c r="E73" s="95"/>
      <c r="F73" s="95"/>
      <c r="G73" s="95"/>
      <c r="H73" s="95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7"/>
      <c r="X73" s="98"/>
      <c r="Y73" s="98"/>
      <c r="Z73" s="99"/>
      <c r="AA73" s="97"/>
      <c r="AB73" s="98"/>
      <c r="AC73" s="98"/>
      <c r="AD73" s="99"/>
      <c r="AE73" s="100"/>
      <c r="AF73" s="101"/>
      <c r="AG73" s="101"/>
      <c r="AH73" s="102"/>
      <c r="AI73" s="103"/>
      <c r="AJ73" s="104"/>
      <c r="AK73" s="105"/>
      <c r="AL73" s="100"/>
      <c r="AM73" s="101"/>
      <c r="AN73" s="101"/>
      <c r="AO73" s="101"/>
      <c r="AP73" s="18" t="s">
        <v>54</v>
      </c>
      <c r="AQ73" s="106"/>
      <c r="AR73" s="107"/>
      <c r="AS73" s="107"/>
      <c r="AT73" s="107"/>
      <c r="AU73" s="108"/>
      <c r="AV73" s="45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7"/>
      <c r="BK73" s="45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7"/>
      <c r="BZ73" s="45"/>
      <c r="CA73" s="46"/>
      <c r="CB73" s="46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6"/>
      <c r="CN73" s="47"/>
      <c r="CO73" s="45"/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  <c r="DA73" s="46"/>
      <c r="DB73" s="46"/>
      <c r="DC73" s="47"/>
    </row>
    <row r="74" spans="1:107" ht="24.95" customHeight="1">
      <c r="A74" s="16">
        <f t="shared" si="0"/>
        <v>42</v>
      </c>
      <c r="B74" s="95"/>
      <c r="C74" s="95"/>
      <c r="D74" s="95"/>
      <c r="E74" s="95"/>
      <c r="F74" s="95"/>
      <c r="G74" s="95"/>
      <c r="H74" s="95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7"/>
      <c r="X74" s="98"/>
      <c r="Y74" s="98"/>
      <c r="Z74" s="99"/>
      <c r="AA74" s="97"/>
      <c r="AB74" s="98"/>
      <c r="AC74" s="98"/>
      <c r="AD74" s="99"/>
      <c r="AE74" s="100"/>
      <c r="AF74" s="101"/>
      <c r="AG74" s="101"/>
      <c r="AH74" s="102"/>
      <c r="AI74" s="103"/>
      <c r="AJ74" s="104"/>
      <c r="AK74" s="105"/>
      <c r="AL74" s="100"/>
      <c r="AM74" s="101"/>
      <c r="AN74" s="101"/>
      <c r="AO74" s="101"/>
      <c r="AP74" s="18" t="s">
        <v>54</v>
      </c>
      <c r="AQ74" s="106"/>
      <c r="AR74" s="107"/>
      <c r="AS74" s="107"/>
      <c r="AT74" s="107"/>
      <c r="AU74" s="108"/>
      <c r="AV74" s="45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7"/>
      <c r="BK74" s="45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7"/>
      <c r="BZ74" s="45"/>
      <c r="CA74" s="46"/>
      <c r="CB74" s="46"/>
      <c r="CC74" s="46"/>
      <c r="CD74" s="46"/>
      <c r="CE74" s="46"/>
      <c r="CF74" s="46"/>
      <c r="CG74" s="46"/>
      <c r="CH74" s="46"/>
      <c r="CI74" s="46"/>
      <c r="CJ74" s="46"/>
      <c r="CK74" s="46"/>
      <c r="CL74" s="46"/>
      <c r="CM74" s="46"/>
      <c r="CN74" s="47"/>
      <c r="CO74" s="45"/>
      <c r="CP74" s="46"/>
      <c r="CQ74" s="46"/>
      <c r="CR74" s="46"/>
      <c r="CS74" s="46"/>
      <c r="CT74" s="46"/>
      <c r="CU74" s="46"/>
      <c r="CV74" s="46"/>
      <c r="CW74" s="46"/>
      <c r="CX74" s="46"/>
      <c r="CY74" s="46"/>
      <c r="CZ74" s="46"/>
      <c r="DA74" s="46"/>
      <c r="DB74" s="46"/>
      <c r="DC74" s="47"/>
    </row>
    <row r="75" spans="1:107" ht="24.95" customHeight="1">
      <c r="A75" s="16">
        <f t="shared" si="0"/>
        <v>43</v>
      </c>
      <c r="B75" s="95"/>
      <c r="C75" s="95"/>
      <c r="D75" s="95"/>
      <c r="E75" s="95"/>
      <c r="F75" s="95"/>
      <c r="G75" s="95"/>
      <c r="H75" s="95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7"/>
      <c r="X75" s="98"/>
      <c r="Y75" s="98"/>
      <c r="Z75" s="99"/>
      <c r="AA75" s="97"/>
      <c r="AB75" s="98"/>
      <c r="AC75" s="98"/>
      <c r="AD75" s="99"/>
      <c r="AE75" s="100"/>
      <c r="AF75" s="101"/>
      <c r="AG75" s="101"/>
      <c r="AH75" s="102"/>
      <c r="AI75" s="103"/>
      <c r="AJ75" s="104"/>
      <c r="AK75" s="105"/>
      <c r="AL75" s="100"/>
      <c r="AM75" s="101"/>
      <c r="AN75" s="101"/>
      <c r="AO75" s="101"/>
      <c r="AP75" s="18" t="s">
        <v>54</v>
      </c>
      <c r="AQ75" s="106"/>
      <c r="AR75" s="107"/>
      <c r="AS75" s="107"/>
      <c r="AT75" s="107"/>
      <c r="AU75" s="108"/>
      <c r="AV75" s="45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7"/>
      <c r="BK75" s="45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7"/>
      <c r="BZ75" s="45"/>
      <c r="CA75" s="46"/>
      <c r="CB75" s="46"/>
      <c r="CC75" s="46"/>
      <c r="CD75" s="46"/>
      <c r="CE75" s="46"/>
      <c r="CF75" s="46"/>
      <c r="CG75" s="46"/>
      <c r="CH75" s="46"/>
      <c r="CI75" s="46"/>
      <c r="CJ75" s="46"/>
      <c r="CK75" s="46"/>
      <c r="CL75" s="46"/>
      <c r="CM75" s="46"/>
      <c r="CN75" s="47"/>
      <c r="CO75" s="45"/>
      <c r="CP75" s="46"/>
      <c r="CQ75" s="46"/>
      <c r="CR75" s="46"/>
      <c r="CS75" s="46"/>
      <c r="CT75" s="46"/>
      <c r="CU75" s="46"/>
      <c r="CV75" s="46"/>
      <c r="CW75" s="46"/>
      <c r="CX75" s="46"/>
      <c r="CY75" s="46"/>
      <c r="CZ75" s="46"/>
      <c r="DA75" s="46"/>
      <c r="DB75" s="46"/>
      <c r="DC75" s="47"/>
    </row>
    <row r="76" spans="1:107" ht="24.95" customHeight="1">
      <c r="A76" s="16">
        <f t="shared" si="0"/>
        <v>44</v>
      </c>
      <c r="B76" s="95"/>
      <c r="C76" s="95"/>
      <c r="D76" s="95"/>
      <c r="E76" s="95"/>
      <c r="F76" s="95"/>
      <c r="G76" s="95"/>
      <c r="H76" s="95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7"/>
      <c r="X76" s="98"/>
      <c r="Y76" s="98"/>
      <c r="Z76" s="99"/>
      <c r="AA76" s="97"/>
      <c r="AB76" s="98"/>
      <c r="AC76" s="98"/>
      <c r="AD76" s="99"/>
      <c r="AE76" s="100"/>
      <c r="AF76" s="101"/>
      <c r="AG76" s="101"/>
      <c r="AH76" s="102"/>
      <c r="AI76" s="103"/>
      <c r="AJ76" s="104"/>
      <c r="AK76" s="105"/>
      <c r="AL76" s="100"/>
      <c r="AM76" s="101"/>
      <c r="AN76" s="101"/>
      <c r="AO76" s="101"/>
      <c r="AP76" s="18" t="s">
        <v>54</v>
      </c>
      <c r="AQ76" s="106"/>
      <c r="AR76" s="107"/>
      <c r="AS76" s="107"/>
      <c r="AT76" s="107"/>
      <c r="AU76" s="108"/>
      <c r="AV76" s="45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7"/>
      <c r="BK76" s="45"/>
      <c r="BL76" s="46"/>
      <c r="BM76" s="46"/>
      <c r="BN76" s="46"/>
      <c r="BO76" s="46"/>
      <c r="BP76" s="46"/>
      <c r="BQ76" s="46"/>
      <c r="BR76" s="46"/>
      <c r="BS76" s="46"/>
      <c r="BT76" s="46"/>
      <c r="BU76" s="46"/>
      <c r="BV76" s="46"/>
      <c r="BW76" s="46"/>
      <c r="BX76" s="46"/>
      <c r="BY76" s="47"/>
      <c r="BZ76" s="45"/>
      <c r="CA76" s="46"/>
      <c r="CB76" s="46"/>
      <c r="CC76" s="46"/>
      <c r="CD76" s="46"/>
      <c r="CE76" s="46"/>
      <c r="CF76" s="46"/>
      <c r="CG76" s="46"/>
      <c r="CH76" s="46"/>
      <c r="CI76" s="46"/>
      <c r="CJ76" s="46"/>
      <c r="CK76" s="46"/>
      <c r="CL76" s="46"/>
      <c r="CM76" s="46"/>
      <c r="CN76" s="47"/>
      <c r="CO76" s="45"/>
      <c r="CP76" s="46"/>
      <c r="CQ76" s="46"/>
      <c r="CR76" s="46"/>
      <c r="CS76" s="46"/>
      <c r="CT76" s="46"/>
      <c r="CU76" s="46"/>
      <c r="CV76" s="46"/>
      <c r="CW76" s="46"/>
      <c r="CX76" s="46"/>
      <c r="CY76" s="46"/>
      <c r="CZ76" s="46"/>
      <c r="DA76" s="46"/>
      <c r="DB76" s="46"/>
      <c r="DC76" s="47"/>
    </row>
    <row r="77" spans="1:107" ht="24.95" customHeight="1">
      <c r="A77" s="16">
        <f t="shared" si="0"/>
        <v>45</v>
      </c>
      <c r="B77" s="95"/>
      <c r="C77" s="95"/>
      <c r="D77" s="95"/>
      <c r="E77" s="95"/>
      <c r="F77" s="95"/>
      <c r="G77" s="95"/>
      <c r="H77" s="95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7"/>
      <c r="X77" s="98"/>
      <c r="Y77" s="98"/>
      <c r="Z77" s="99"/>
      <c r="AA77" s="97"/>
      <c r="AB77" s="98"/>
      <c r="AC77" s="98"/>
      <c r="AD77" s="99"/>
      <c r="AE77" s="100"/>
      <c r="AF77" s="101"/>
      <c r="AG77" s="101"/>
      <c r="AH77" s="102"/>
      <c r="AI77" s="103"/>
      <c r="AJ77" s="104"/>
      <c r="AK77" s="105"/>
      <c r="AL77" s="100"/>
      <c r="AM77" s="101"/>
      <c r="AN77" s="101"/>
      <c r="AO77" s="101"/>
      <c r="AP77" s="18" t="s">
        <v>54</v>
      </c>
      <c r="AQ77" s="106"/>
      <c r="AR77" s="107"/>
      <c r="AS77" s="107"/>
      <c r="AT77" s="107"/>
      <c r="AU77" s="108"/>
      <c r="AV77" s="45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7"/>
      <c r="BK77" s="45"/>
      <c r="BL77" s="46"/>
      <c r="BM77" s="46"/>
      <c r="BN77" s="46"/>
      <c r="BO77" s="46"/>
      <c r="BP77" s="46"/>
      <c r="BQ77" s="46"/>
      <c r="BR77" s="46"/>
      <c r="BS77" s="46"/>
      <c r="BT77" s="46"/>
      <c r="BU77" s="46"/>
      <c r="BV77" s="46"/>
      <c r="BW77" s="46"/>
      <c r="BX77" s="46"/>
      <c r="BY77" s="47"/>
      <c r="BZ77" s="45"/>
      <c r="CA77" s="46"/>
      <c r="CB77" s="46"/>
      <c r="CC77" s="46"/>
      <c r="CD77" s="46"/>
      <c r="CE77" s="46"/>
      <c r="CF77" s="46"/>
      <c r="CG77" s="46"/>
      <c r="CH77" s="46"/>
      <c r="CI77" s="46"/>
      <c r="CJ77" s="46"/>
      <c r="CK77" s="46"/>
      <c r="CL77" s="46"/>
      <c r="CM77" s="46"/>
      <c r="CN77" s="47"/>
      <c r="CO77" s="45"/>
      <c r="CP77" s="46"/>
      <c r="CQ77" s="46"/>
      <c r="CR77" s="46"/>
      <c r="CS77" s="46"/>
      <c r="CT77" s="46"/>
      <c r="CU77" s="46"/>
      <c r="CV77" s="46"/>
      <c r="CW77" s="46"/>
      <c r="CX77" s="46"/>
      <c r="CY77" s="46"/>
      <c r="CZ77" s="46"/>
      <c r="DA77" s="46"/>
      <c r="DB77" s="46"/>
      <c r="DC77" s="47"/>
    </row>
    <row r="78" spans="1:107" ht="24.95" customHeight="1">
      <c r="A78" s="16">
        <f t="shared" si="0"/>
        <v>46</v>
      </c>
      <c r="B78" s="95"/>
      <c r="C78" s="95"/>
      <c r="D78" s="95"/>
      <c r="E78" s="95"/>
      <c r="F78" s="95"/>
      <c r="G78" s="95"/>
      <c r="H78" s="95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7"/>
      <c r="X78" s="98"/>
      <c r="Y78" s="98"/>
      <c r="Z78" s="99"/>
      <c r="AA78" s="97"/>
      <c r="AB78" s="98"/>
      <c r="AC78" s="98"/>
      <c r="AD78" s="99"/>
      <c r="AE78" s="100"/>
      <c r="AF78" s="101"/>
      <c r="AG78" s="101"/>
      <c r="AH78" s="102"/>
      <c r="AI78" s="103"/>
      <c r="AJ78" s="104"/>
      <c r="AK78" s="105"/>
      <c r="AL78" s="100"/>
      <c r="AM78" s="101"/>
      <c r="AN78" s="101"/>
      <c r="AO78" s="101"/>
      <c r="AP78" s="18" t="s">
        <v>54</v>
      </c>
      <c r="AQ78" s="106"/>
      <c r="AR78" s="107"/>
      <c r="AS78" s="107"/>
      <c r="AT78" s="107"/>
      <c r="AU78" s="108"/>
      <c r="AV78" s="45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7"/>
      <c r="BK78" s="45"/>
      <c r="BL78" s="46"/>
      <c r="BM78" s="46"/>
      <c r="BN78" s="46"/>
      <c r="BO78" s="46"/>
      <c r="BP78" s="46"/>
      <c r="BQ78" s="46"/>
      <c r="BR78" s="46"/>
      <c r="BS78" s="46"/>
      <c r="BT78" s="46"/>
      <c r="BU78" s="46"/>
      <c r="BV78" s="46"/>
      <c r="BW78" s="46"/>
      <c r="BX78" s="46"/>
      <c r="BY78" s="47"/>
      <c r="BZ78" s="45"/>
      <c r="CA78" s="46"/>
      <c r="CB78" s="46"/>
      <c r="CC78" s="46"/>
      <c r="CD78" s="46"/>
      <c r="CE78" s="46"/>
      <c r="CF78" s="46"/>
      <c r="CG78" s="46"/>
      <c r="CH78" s="46"/>
      <c r="CI78" s="46"/>
      <c r="CJ78" s="46"/>
      <c r="CK78" s="46"/>
      <c r="CL78" s="46"/>
      <c r="CM78" s="46"/>
      <c r="CN78" s="47"/>
      <c r="CO78" s="45"/>
      <c r="CP78" s="46"/>
      <c r="CQ78" s="46"/>
      <c r="CR78" s="46"/>
      <c r="CS78" s="46"/>
      <c r="CT78" s="46"/>
      <c r="CU78" s="46"/>
      <c r="CV78" s="46"/>
      <c r="CW78" s="46"/>
      <c r="CX78" s="46"/>
      <c r="CY78" s="46"/>
      <c r="CZ78" s="46"/>
      <c r="DA78" s="46"/>
      <c r="DB78" s="46"/>
      <c r="DC78" s="47"/>
    </row>
    <row r="79" spans="1:107" ht="24.95" customHeight="1">
      <c r="A79" s="16">
        <f t="shared" si="0"/>
        <v>47</v>
      </c>
      <c r="B79" s="95"/>
      <c r="C79" s="95"/>
      <c r="D79" s="95"/>
      <c r="E79" s="95"/>
      <c r="F79" s="95"/>
      <c r="G79" s="95"/>
      <c r="H79" s="95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7"/>
      <c r="X79" s="98"/>
      <c r="Y79" s="98"/>
      <c r="Z79" s="99"/>
      <c r="AA79" s="97"/>
      <c r="AB79" s="98"/>
      <c r="AC79" s="98"/>
      <c r="AD79" s="99"/>
      <c r="AE79" s="100"/>
      <c r="AF79" s="101"/>
      <c r="AG79" s="101"/>
      <c r="AH79" s="102"/>
      <c r="AI79" s="103"/>
      <c r="AJ79" s="104"/>
      <c r="AK79" s="105"/>
      <c r="AL79" s="100"/>
      <c r="AM79" s="101"/>
      <c r="AN79" s="101"/>
      <c r="AO79" s="101"/>
      <c r="AP79" s="18" t="s">
        <v>54</v>
      </c>
      <c r="AQ79" s="106"/>
      <c r="AR79" s="107"/>
      <c r="AS79" s="107"/>
      <c r="AT79" s="107"/>
      <c r="AU79" s="108"/>
      <c r="AV79" s="45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7"/>
      <c r="BK79" s="45"/>
      <c r="BL79" s="46"/>
      <c r="BM79" s="46"/>
      <c r="BN79" s="46"/>
      <c r="BO79" s="46"/>
      <c r="BP79" s="46"/>
      <c r="BQ79" s="46"/>
      <c r="BR79" s="46"/>
      <c r="BS79" s="46"/>
      <c r="BT79" s="46"/>
      <c r="BU79" s="46"/>
      <c r="BV79" s="46"/>
      <c r="BW79" s="46"/>
      <c r="BX79" s="46"/>
      <c r="BY79" s="47"/>
      <c r="BZ79" s="45"/>
      <c r="CA79" s="46"/>
      <c r="CB79" s="46"/>
      <c r="CC79" s="46"/>
      <c r="CD79" s="46"/>
      <c r="CE79" s="46"/>
      <c r="CF79" s="46"/>
      <c r="CG79" s="46"/>
      <c r="CH79" s="46"/>
      <c r="CI79" s="46"/>
      <c r="CJ79" s="46"/>
      <c r="CK79" s="46"/>
      <c r="CL79" s="46"/>
      <c r="CM79" s="46"/>
      <c r="CN79" s="47"/>
      <c r="CO79" s="45"/>
      <c r="CP79" s="46"/>
      <c r="CQ79" s="46"/>
      <c r="CR79" s="46"/>
      <c r="CS79" s="46"/>
      <c r="CT79" s="46"/>
      <c r="CU79" s="46"/>
      <c r="CV79" s="46"/>
      <c r="CW79" s="46"/>
      <c r="CX79" s="46"/>
      <c r="CY79" s="46"/>
      <c r="CZ79" s="46"/>
      <c r="DA79" s="46"/>
      <c r="DB79" s="46"/>
      <c r="DC79" s="47"/>
    </row>
    <row r="80" spans="1:107" ht="24.95" customHeight="1">
      <c r="A80" s="16">
        <f t="shared" si="0"/>
        <v>48</v>
      </c>
      <c r="B80" s="95"/>
      <c r="C80" s="95"/>
      <c r="D80" s="95"/>
      <c r="E80" s="95"/>
      <c r="F80" s="95"/>
      <c r="G80" s="95"/>
      <c r="H80" s="95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7"/>
      <c r="X80" s="98"/>
      <c r="Y80" s="98"/>
      <c r="Z80" s="99"/>
      <c r="AA80" s="97"/>
      <c r="AB80" s="98"/>
      <c r="AC80" s="98"/>
      <c r="AD80" s="99"/>
      <c r="AE80" s="100"/>
      <c r="AF80" s="101"/>
      <c r="AG80" s="101"/>
      <c r="AH80" s="102"/>
      <c r="AI80" s="103"/>
      <c r="AJ80" s="104"/>
      <c r="AK80" s="105"/>
      <c r="AL80" s="100"/>
      <c r="AM80" s="101"/>
      <c r="AN80" s="101"/>
      <c r="AO80" s="101"/>
      <c r="AP80" s="18" t="s">
        <v>54</v>
      </c>
      <c r="AQ80" s="106"/>
      <c r="AR80" s="107"/>
      <c r="AS80" s="107"/>
      <c r="AT80" s="107"/>
      <c r="AU80" s="108"/>
      <c r="AV80" s="45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7"/>
      <c r="BK80" s="45"/>
      <c r="BL80" s="46"/>
      <c r="BM80" s="46"/>
      <c r="BN80" s="46"/>
      <c r="BO80" s="46"/>
      <c r="BP80" s="46"/>
      <c r="BQ80" s="46"/>
      <c r="BR80" s="46"/>
      <c r="BS80" s="46"/>
      <c r="BT80" s="46"/>
      <c r="BU80" s="46"/>
      <c r="BV80" s="46"/>
      <c r="BW80" s="46"/>
      <c r="BX80" s="46"/>
      <c r="BY80" s="47"/>
      <c r="BZ80" s="45"/>
      <c r="CA80" s="46"/>
      <c r="CB80" s="46"/>
      <c r="CC80" s="46"/>
      <c r="CD80" s="46"/>
      <c r="CE80" s="46"/>
      <c r="CF80" s="46"/>
      <c r="CG80" s="46"/>
      <c r="CH80" s="46"/>
      <c r="CI80" s="46"/>
      <c r="CJ80" s="46"/>
      <c r="CK80" s="46"/>
      <c r="CL80" s="46"/>
      <c r="CM80" s="46"/>
      <c r="CN80" s="47"/>
      <c r="CO80" s="45"/>
      <c r="CP80" s="46"/>
      <c r="CQ80" s="46"/>
      <c r="CR80" s="46"/>
      <c r="CS80" s="46"/>
      <c r="CT80" s="46"/>
      <c r="CU80" s="46"/>
      <c r="CV80" s="46"/>
      <c r="CW80" s="46"/>
      <c r="CX80" s="46"/>
      <c r="CY80" s="46"/>
      <c r="CZ80" s="46"/>
      <c r="DA80" s="46"/>
      <c r="DB80" s="46"/>
      <c r="DC80" s="47"/>
    </row>
    <row r="81" spans="1:107" ht="24.95" customHeight="1">
      <c r="A81" s="16">
        <f t="shared" si="0"/>
        <v>49</v>
      </c>
      <c r="B81" s="95"/>
      <c r="C81" s="95"/>
      <c r="D81" s="95"/>
      <c r="E81" s="95"/>
      <c r="F81" s="95"/>
      <c r="G81" s="95"/>
      <c r="H81" s="95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7"/>
      <c r="X81" s="98"/>
      <c r="Y81" s="98"/>
      <c r="Z81" s="99"/>
      <c r="AA81" s="97"/>
      <c r="AB81" s="98"/>
      <c r="AC81" s="98"/>
      <c r="AD81" s="99"/>
      <c r="AE81" s="100"/>
      <c r="AF81" s="101"/>
      <c r="AG81" s="101"/>
      <c r="AH81" s="102"/>
      <c r="AI81" s="103"/>
      <c r="AJ81" s="104"/>
      <c r="AK81" s="105"/>
      <c r="AL81" s="100"/>
      <c r="AM81" s="101"/>
      <c r="AN81" s="101"/>
      <c r="AO81" s="101"/>
      <c r="AP81" s="18" t="s">
        <v>54</v>
      </c>
      <c r="AQ81" s="106"/>
      <c r="AR81" s="107"/>
      <c r="AS81" s="107"/>
      <c r="AT81" s="107"/>
      <c r="AU81" s="108"/>
      <c r="AV81" s="45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7"/>
      <c r="BK81" s="45"/>
      <c r="BL81" s="46"/>
      <c r="BM81" s="46"/>
      <c r="BN81" s="46"/>
      <c r="BO81" s="46"/>
      <c r="BP81" s="46"/>
      <c r="BQ81" s="46"/>
      <c r="BR81" s="46"/>
      <c r="BS81" s="46"/>
      <c r="BT81" s="46"/>
      <c r="BU81" s="46"/>
      <c r="BV81" s="46"/>
      <c r="BW81" s="46"/>
      <c r="BX81" s="46"/>
      <c r="BY81" s="47"/>
      <c r="BZ81" s="45"/>
      <c r="CA81" s="46"/>
      <c r="CB81" s="46"/>
      <c r="CC81" s="46"/>
      <c r="CD81" s="46"/>
      <c r="CE81" s="46"/>
      <c r="CF81" s="46"/>
      <c r="CG81" s="46"/>
      <c r="CH81" s="46"/>
      <c r="CI81" s="46"/>
      <c r="CJ81" s="46"/>
      <c r="CK81" s="46"/>
      <c r="CL81" s="46"/>
      <c r="CM81" s="46"/>
      <c r="CN81" s="47"/>
      <c r="CO81" s="45"/>
      <c r="CP81" s="46"/>
      <c r="CQ81" s="46"/>
      <c r="CR81" s="46"/>
      <c r="CS81" s="46"/>
      <c r="CT81" s="46"/>
      <c r="CU81" s="46"/>
      <c r="CV81" s="46"/>
      <c r="CW81" s="46"/>
      <c r="CX81" s="46"/>
      <c r="CY81" s="46"/>
      <c r="CZ81" s="46"/>
      <c r="DA81" s="46"/>
      <c r="DB81" s="46"/>
      <c r="DC81" s="47"/>
    </row>
    <row r="82" spans="1:107" ht="24.95" customHeight="1">
      <c r="A82" s="16">
        <f t="shared" si="0"/>
        <v>50</v>
      </c>
      <c r="B82" s="95"/>
      <c r="C82" s="95"/>
      <c r="D82" s="95"/>
      <c r="E82" s="95"/>
      <c r="F82" s="95"/>
      <c r="G82" s="95"/>
      <c r="H82" s="95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7"/>
      <c r="X82" s="98"/>
      <c r="Y82" s="98"/>
      <c r="Z82" s="99"/>
      <c r="AA82" s="97"/>
      <c r="AB82" s="98"/>
      <c r="AC82" s="98"/>
      <c r="AD82" s="99"/>
      <c r="AE82" s="100"/>
      <c r="AF82" s="101"/>
      <c r="AG82" s="101"/>
      <c r="AH82" s="102"/>
      <c r="AI82" s="103"/>
      <c r="AJ82" s="104"/>
      <c r="AK82" s="105"/>
      <c r="AL82" s="100"/>
      <c r="AM82" s="101"/>
      <c r="AN82" s="101"/>
      <c r="AO82" s="101"/>
      <c r="AP82" s="18" t="s">
        <v>54</v>
      </c>
      <c r="AQ82" s="106"/>
      <c r="AR82" s="107"/>
      <c r="AS82" s="107"/>
      <c r="AT82" s="107"/>
      <c r="AU82" s="108"/>
      <c r="AV82" s="45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7"/>
      <c r="BK82" s="45"/>
      <c r="BL82" s="46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7"/>
      <c r="BZ82" s="45"/>
      <c r="CA82" s="46"/>
      <c r="CB82" s="46"/>
      <c r="CC82" s="46"/>
      <c r="CD82" s="46"/>
      <c r="CE82" s="46"/>
      <c r="CF82" s="46"/>
      <c r="CG82" s="46"/>
      <c r="CH82" s="46"/>
      <c r="CI82" s="46"/>
      <c r="CJ82" s="46"/>
      <c r="CK82" s="46"/>
      <c r="CL82" s="46"/>
      <c r="CM82" s="46"/>
      <c r="CN82" s="47"/>
      <c r="CO82" s="45"/>
      <c r="CP82" s="46"/>
      <c r="CQ82" s="46"/>
      <c r="CR82" s="46"/>
      <c r="CS82" s="46"/>
      <c r="CT82" s="46"/>
      <c r="CU82" s="46"/>
      <c r="CV82" s="46"/>
      <c r="CW82" s="46"/>
      <c r="CX82" s="46"/>
      <c r="CY82" s="46"/>
      <c r="CZ82" s="46"/>
      <c r="DA82" s="46"/>
      <c r="DB82" s="46"/>
      <c r="DC82" s="47"/>
    </row>
    <row r="83" spans="1:107" ht="24.95" customHeight="1">
      <c r="A83" s="16">
        <f t="shared" si="0"/>
        <v>51</v>
      </c>
      <c r="B83" s="95"/>
      <c r="C83" s="95"/>
      <c r="D83" s="95"/>
      <c r="E83" s="95"/>
      <c r="F83" s="95"/>
      <c r="G83" s="95"/>
      <c r="H83" s="95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7"/>
      <c r="X83" s="98"/>
      <c r="Y83" s="98"/>
      <c r="Z83" s="99"/>
      <c r="AA83" s="97"/>
      <c r="AB83" s="98"/>
      <c r="AC83" s="98"/>
      <c r="AD83" s="99"/>
      <c r="AE83" s="100"/>
      <c r="AF83" s="101"/>
      <c r="AG83" s="101"/>
      <c r="AH83" s="102"/>
      <c r="AI83" s="103"/>
      <c r="AJ83" s="104"/>
      <c r="AK83" s="105"/>
      <c r="AL83" s="100"/>
      <c r="AM83" s="101"/>
      <c r="AN83" s="101"/>
      <c r="AO83" s="101"/>
      <c r="AP83" s="18" t="s">
        <v>54</v>
      </c>
      <c r="AQ83" s="106"/>
      <c r="AR83" s="107"/>
      <c r="AS83" s="107"/>
      <c r="AT83" s="107"/>
      <c r="AU83" s="108"/>
      <c r="AV83" s="45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7"/>
      <c r="BK83" s="45"/>
      <c r="BL83" s="46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7"/>
      <c r="BZ83" s="45"/>
      <c r="CA83" s="46"/>
      <c r="CB83" s="46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6"/>
      <c r="CN83" s="47"/>
      <c r="CO83" s="45"/>
      <c r="CP83" s="46"/>
      <c r="CQ83" s="46"/>
      <c r="CR83" s="46"/>
      <c r="CS83" s="46"/>
      <c r="CT83" s="46"/>
      <c r="CU83" s="46"/>
      <c r="CV83" s="46"/>
      <c r="CW83" s="46"/>
      <c r="CX83" s="46"/>
      <c r="CY83" s="46"/>
      <c r="CZ83" s="46"/>
      <c r="DA83" s="46"/>
      <c r="DB83" s="46"/>
      <c r="DC83" s="47"/>
    </row>
    <row r="84" spans="1:107" ht="24.95" customHeight="1">
      <c r="A84" s="16">
        <f t="shared" si="0"/>
        <v>52</v>
      </c>
      <c r="B84" s="95"/>
      <c r="C84" s="95"/>
      <c r="D84" s="95"/>
      <c r="E84" s="95"/>
      <c r="F84" s="95"/>
      <c r="G84" s="95"/>
      <c r="H84" s="95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7"/>
      <c r="X84" s="98"/>
      <c r="Y84" s="98"/>
      <c r="Z84" s="99"/>
      <c r="AA84" s="97"/>
      <c r="AB84" s="98"/>
      <c r="AC84" s="98"/>
      <c r="AD84" s="99"/>
      <c r="AE84" s="100"/>
      <c r="AF84" s="101"/>
      <c r="AG84" s="101"/>
      <c r="AH84" s="102"/>
      <c r="AI84" s="103"/>
      <c r="AJ84" s="104"/>
      <c r="AK84" s="105"/>
      <c r="AL84" s="100"/>
      <c r="AM84" s="101"/>
      <c r="AN84" s="101"/>
      <c r="AO84" s="101"/>
      <c r="AP84" s="18" t="s">
        <v>54</v>
      </c>
      <c r="AQ84" s="106"/>
      <c r="AR84" s="107"/>
      <c r="AS84" s="107"/>
      <c r="AT84" s="107"/>
      <c r="AU84" s="108"/>
      <c r="AV84" s="45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7"/>
      <c r="BK84" s="45"/>
      <c r="BL84" s="46"/>
      <c r="BM84" s="46"/>
      <c r="BN84" s="46"/>
      <c r="BO84" s="46"/>
      <c r="BP84" s="46"/>
      <c r="BQ84" s="46"/>
      <c r="BR84" s="46"/>
      <c r="BS84" s="46"/>
      <c r="BT84" s="46"/>
      <c r="BU84" s="46"/>
      <c r="BV84" s="46"/>
      <c r="BW84" s="46"/>
      <c r="BX84" s="46"/>
      <c r="BY84" s="47"/>
      <c r="BZ84" s="45"/>
      <c r="CA84" s="46"/>
      <c r="CB84" s="46"/>
      <c r="CC84" s="46"/>
      <c r="CD84" s="46"/>
      <c r="CE84" s="46"/>
      <c r="CF84" s="46"/>
      <c r="CG84" s="46"/>
      <c r="CH84" s="46"/>
      <c r="CI84" s="46"/>
      <c r="CJ84" s="46"/>
      <c r="CK84" s="46"/>
      <c r="CL84" s="46"/>
      <c r="CM84" s="46"/>
      <c r="CN84" s="47"/>
      <c r="CO84" s="45"/>
      <c r="CP84" s="46"/>
      <c r="CQ84" s="46"/>
      <c r="CR84" s="46"/>
      <c r="CS84" s="46"/>
      <c r="CT84" s="46"/>
      <c r="CU84" s="46"/>
      <c r="CV84" s="46"/>
      <c r="CW84" s="46"/>
      <c r="CX84" s="46"/>
      <c r="CY84" s="46"/>
      <c r="CZ84" s="46"/>
      <c r="DA84" s="46"/>
      <c r="DB84" s="46"/>
      <c r="DC84" s="47"/>
    </row>
    <row r="85" spans="1:107" ht="24.95" customHeight="1">
      <c r="A85" s="16">
        <f t="shared" si="0"/>
        <v>53</v>
      </c>
      <c r="B85" s="95"/>
      <c r="C85" s="95"/>
      <c r="D85" s="95"/>
      <c r="E85" s="95"/>
      <c r="F85" s="95"/>
      <c r="G85" s="95"/>
      <c r="H85" s="95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7"/>
      <c r="X85" s="98"/>
      <c r="Y85" s="98"/>
      <c r="Z85" s="99"/>
      <c r="AA85" s="97"/>
      <c r="AB85" s="98"/>
      <c r="AC85" s="98"/>
      <c r="AD85" s="99"/>
      <c r="AE85" s="100"/>
      <c r="AF85" s="101"/>
      <c r="AG85" s="101"/>
      <c r="AH85" s="102"/>
      <c r="AI85" s="103"/>
      <c r="AJ85" s="104"/>
      <c r="AK85" s="105"/>
      <c r="AL85" s="100"/>
      <c r="AM85" s="101"/>
      <c r="AN85" s="101"/>
      <c r="AO85" s="101"/>
      <c r="AP85" s="18" t="s">
        <v>54</v>
      </c>
      <c r="AQ85" s="106"/>
      <c r="AR85" s="107"/>
      <c r="AS85" s="107"/>
      <c r="AT85" s="107"/>
      <c r="AU85" s="108"/>
      <c r="AV85" s="45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7"/>
      <c r="BK85" s="45"/>
      <c r="BL85" s="46"/>
      <c r="BM85" s="46"/>
      <c r="BN85" s="46"/>
      <c r="BO85" s="46"/>
      <c r="BP85" s="46"/>
      <c r="BQ85" s="46"/>
      <c r="BR85" s="46"/>
      <c r="BS85" s="46"/>
      <c r="BT85" s="46"/>
      <c r="BU85" s="46"/>
      <c r="BV85" s="46"/>
      <c r="BW85" s="46"/>
      <c r="BX85" s="46"/>
      <c r="BY85" s="47"/>
      <c r="BZ85" s="45"/>
      <c r="CA85" s="46"/>
      <c r="CB85" s="46"/>
      <c r="CC85" s="46"/>
      <c r="CD85" s="46"/>
      <c r="CE85" s="46"/>
      <c r="CF85" s="46"/>
      <c r="CG85" s="46"/>
      <c r="CH85" s="46"/>
      <c r="CI85" s="46"/>
      <c r="CJ85" s="46"/>
      <c r="CK85" s="46"/>
      <c r="CL85" s="46"/>
      <c r="CM85" s="46"/>
      <c r="CN85" s="47"/>
      <c r="CO85" s="45"/>
      <c r="CP85" s="46"/>
      <c r="CQ85" s="46"/>
      <c r="CR85" s="46"/>
      <c r="CS85" s="46"/>
      <c r="CT85" s="46"/>
      <c r="CU85" s="46"/>
      <c r="CV85" s="46"/>
      <c r="CW85" s="46"/>
      <c r="CX85" s="46"/>
      <c r="CY85" s="46"/>
      <c r="CZ85" s="46"/>
      <c r="DA85" s="46"/>
      <c r="DB85" s="46"/>
      <c r="DC85" s="47"/>
    </row>
    <row r="86" spans="1:107" ht="24.95" customHeight="1">
      <c r="A86" s="16">
        <f t="shared" si="0"/>
        <v>54</v>
      </c>
      <c r="B86" s="95"/>
      <c r="C86" s="95"/>
      <c r="D86" s="95"/>
      <c r="E86" s="95"/>
      <c r="F86" s="95"/>
      <c r="G86" s="95"/>
      <c r="H86" s="95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7"/>
      <c r="X86" s="98"/>
      <c r="Y86" s="98"/>
      <c r="Z86" s="99"/>
      <c r="AA86" s="97"/>
      <c r="AB86" s="98"/>
      <c r="AC86" s="98"/>
      <c r="AD86" s="99"/>
      <c r="AE86" s="100"/>
      <c r="AF86" s="101"/>
      <c r="AG86" s="101"/>
      <c r="AH86" s="102"/>
      <c r="AI86" s="103"/>
      <c r="AJ86" s="104"/>
      <c r="AK86" s="105"/>
      <c r="AL86" s="100"/>
      <c r="AM86" s="101"/>
      <c r="AN86" s="101"/>
      <c r="AO86" s="101"/>
      <c r="AP86" s="18" t="s">
        <v>54</v>
      </c>
      <c r="AQ86" s="106"/>
      <c r="AR86" s="107"/>
      <c r="AS86" s="107"/>
      <c r="AT86" s="107"/>
      <c r="AU86" s="108"/>
      <c r="AV86" s="45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7"/>
      <c r="BK86" s="45"/>
      <c r="BL86" s="46"/>
      <c r="BM86" s="46"/>
      <c r="BN86" s="46"/>
      <c r="BO86" s="46"/>
      <c r="BP86" s="46"/>
      <c r="BQ86" s="46"/>
      <c r="BR86" s="46"/>
      <c r="BS86" s="46"/>
      <c r="BT86" s="46"/>
      <c r="BU86" s="46"/>
      <c r="BV86" s="46"/>
      <c r="BW86" s="46"/>
      <c r="BX86" s="46"/>
      <c r="BY86" s="47"/>
      <c r="BZ86" s="45"/>
      <c r="CA86" s="46"/>
      <c r="CB86" s="46"/>
      <c r="CC86" s="46"/>
      <c r="CD86" s="46"/>
      <c r="CE86" s="46"/>
      <c r="CF86" s="46"/>
      <c r="CG86" s="46"/>
      <c r="CH86" s="46"/>
      <c r="CI86" s="46"/>
      <c r="CJ86" s="46"/>
      <c r="CK86" s="46"/>
      <c r="CL86" s="46"/>
      <c r="CM86" s="46"/>
      <c r="CN86" s="47"/>
      <c r="CO86" s="45"/>
      <c r="CP86" s="46"/>
      <c r="CQ86" s="46"/>
      <c r="CR86" s="46"/>
      <c r="CS86" s="46"/>
      <c r="CT86" s="46"/>
      <c r="CU86" s="46"/>
      <c r="CV86" s="46"/>
      <c r="CW86" s="46"/>
      <c r="CX86" s="46"/>
      <c r="CY86" s="46"/>
      <c r="CZ86" s="46"/>
      <c r="DA86" s="46"/>
      <c r="DB86" s="46"/>
      <c r="DC86" s="47"/>
    </row>
    <row r="87" spans="1:107" ht="24.95" customHeight="1">
      <c r="A87" s="16">
        <f t="shared" si="0"/>
        <v>55</v>
      </c>
      <c r="B87" s="95"/>
      <c r="C87" s="95"/>
      <c r="D87" s="95"/>
      <c r="E87" s="95"/>
      <c r="F87" s="95"/>
      <c r="G87" s="95"/>
      <c r="H87" s="95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7"/>
      <c r="X87" s="98"/>
      <c r="Y87" s="98"/>
      <c r="Z87" s="99"/>
      <c r="AA87" s="97"/>
      <c r="AB87" s="98"/>
      <c r="AC87" s="98"/>
      <c r="AD87" s="99"/>
      <c r="AE87" s="100"/>
      <c r="AF87" s="101"/>
      <c r="AG87" s="101"/>
      <c r="AH87" s="102"/>
      <c r="AI87" s="103"/>
      <c r="AJ87" s="104"/>
      <c r="AK87" s="105"/>
      <c r="AL87" s="100"/>
      <c r="AM87" s="101"/>
      <c r="AN87" s="101"/>
      <c r="AO87" s="101"/>
      <c r="AP87" s="18" t="s">
        <v>54</v>
      </c>
      <c r="AQ87" s="106"/>
      <c r="AR87" s="107"/>
      <c r="AS87" s="107"/>
      <c r="AT87" s="107"/>
      <c r="AU87" s="108"/>
      <c r="AV87" s="45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7"/>
      <c r="BK87" s="45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7"/>
      <c r="BZ87" s="45"/>
      <c r="CA87" s="46"/>
      <c r="CB87" s="46"/>
      <c r="CC87" s="46"/>
      <c r="CD87" s="46"/>
      <c r="CE87" s="46"/>
      <c r="CF87" s="46"/>
      <c r="CG87" s="46"/>
      <c r="CH87" s="46"/>
      <c r="CI87" s="46"/>
      <c r="CJ87" s="46"/>
      <c r="CK87" s="46"/>
      <c r="CL87" s="46"/>
      <c r="CM87" s="46"/>
      <c r="CN87" s="47"/>
      <c r="CO87" s="45"/>
      <c r="CP87" s="46"/>
      <c r="CQ87" s="46"/>
      <c r="CR87" s="46"/>
      <c r="CS87" s="46"/>
      <c r="CT87" s="46"/>
      <c r="CU87" s="46"/>
      <c r="CV87" s="46"/>
      <c r="CW87" s="46"/>
      <c r="CX87" s="46"/>
      <c r="CY87" s="46"/>
      <c r="CZ87" s="46"/>
      <c r="DA87" s="46"/>
      <c r="DB87" s="46"/>
      <c r="DC87" s="47"/>
    </row>
    <row r="88" spans="1:107" ht="24.95" customHeight="1">
      <c r="A88" s="16">
        <f t="shared" si="0"/>
        <v>56</v>
      </c>
      <c r="B88" s="95"/>
      <c r="C88" s="95"/>
      <c r="D88" s="95"/>
      <c r="E88" s="95"/>
      <c r="F88" s="95"/>
      <c r="G88" s="95"/>
      <c r="H88" s="95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7"/>
      <c r="X88" s="98"/>
      <c r="Y88" s="98"/>
      <c r="Z88" s="99"/>
      <c r="AA88" s="97"/>
      <c r="AB88" s="98"/>
      <c r="AC88" s="98"/>
      <c r="AD88" s="99"/>
      <c r="AE88" s="100"/>
      <c r="AF88" s="101"/>
      <c r="AG88" s="101"/>
      <c r="AH88" s="102"/>
      <c r="AI88" s="103"/>
      <c r="AJ88" s="104"/>
      <c r="AK88" s="105"/>
      <c r="AL88" s="100"/>
      <c r="AM88" s="101"/>
      <c r="AN88" s="101"/>
      <c r="AO88" s="101"/>
      <c r="AP88" s="18" t="s">
        <v>54</v>
      </c>
      <c r="AQ88" s="106"/>
      <c r="AR88" s="107"/>
      <c r="AS88" s="107"/>
      <c r="AT88" s="107"/>
      <c r="AU88" s="108"/>
      <c r="AV88" s="45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7"/>
      <c r="BK88" s="45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7"/>
      <c r="BZ88" s="45"/>
      <c r="CA88" s="46"/>
      <c r="CB88" s="46"/>
      <c r="CC88" s="46"/>
      <c r="CD88" s="46"/>
      <c r="CE88" s="46"/>
      <c r="CF88" s="46"/>
      <c r="CG88" s="46"/>
      <c r="CH88" s="46"/>
      <c r="CI88" s="46"/>
      <c r="CJ88" s="46"/>
      <c r="CK88" s="46"/>
      <c r="CL88" s="46"/>
      <c r="CM88" s="46"/>
      <c r="CN88" s="47"/>
      <c r="CO88" s="45"/>
      <c r="CP88" s="46"/>
      <c r="CQ88" s="46"/>
      <c r="CR88" s="46"/>
      <c r="CS88" s="46"/>
      <c r="CT88" s="46"/>
      <c r="CU88" s="46"/>
      <c r="CV88" s="46"/>
      <c r="CW88" s="46"/>
      <c r="CX88" s="46"/>
      <c r="CY88" s="46"/>
      <c r="CZ88" s="46"/>
      <c r="DA88" s="46"/>
      <c r="DB88" s="46"/>
      <c r="DC88" s="47"/>
    </row>
    <row r="89" spans="1:107" ht="24.95" customHeight="1">
      <c r="A89" s="16">
        <f t="shared" si="0"/>
        <v>57</v>
      </c>
      <c r="B89" s="95"/>
      <c r="C89" s="95"/>
      <c r="D89" s="95"/>
      <c r="E89" s="95"/>
      <c r="F89" s="95"/>
      <c r="G89" s="95"/>
      <c r="H89" s="95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7"/>
      <c r="X89" s="98"/>
      <c r="Y89" s="98"/>
      <c r="Z89" s="99"/>
      <c r="AA89" s="97"/>
      <c r="AB89" s="98"/>
      <c r="AC89" s="98"/>
      <c r="AD89" s="99"/>
      <c r="AE89" s="100"/>
      <c r="AF89" s="101"/>
      <c r="AG89" s="101"/>
      <c r="AH89" s="102"/>
      <c r="AI89" s="103"/>
      <c r="AJ89" s="104"/>
      <c r="AK89" s="105"/>
      <c r="AL89" s="100"/>
      <c r="AM89" s="101"/>
      <c r="AN89" s="101"/>
      <c r="AO89" s="101"/>
      <c r="AP89" s="18" t="s">
        <v>54</v>
      </c>
      <c r="AQ89" s="106"/>
      <c r="AR89" s="107"/>
      <c r="AS89" s="107"/>
      <c r="AT89" s="107"/>
      <c r="AU89" s="108"/>
      <c r="AV89" s="45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7"/>
      <c r="BK89" s="45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7"/>
      <c r="BZ89" s="45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7"/>
      <c r="CO89" s="45"/>
      <c r="CP89" s="46"/>
      <c r="CQ89" s="46"/>
      <c r="CR89" s="46"/>
      <c r="CS89" s="46"/>
      <c r="CT89" s="46"/>
      <c r="CU89" s="46"/>
      <c r="CV89" s="46"/>
      <c r="CW89" s="46"/>
      <c r="CX89" s="46"/>
      <c r="CY89" s="46"/>
      <c r="CZ89" s="46"/>
      <c r="DA89" s="46"/>
      <c r="DB89" s="46"/>
      <c r="DC89" s="47"/>
    </row>
    <row r="90" spans="1:107" ht="24.95" customHeight="1">
      <c r="A90" s="16">
        <f t="shared" si="0"/>
        <v>58</v>
      </c>
      <c r="B90" s="95"/>
      <c r="C90" s="95"/>
      <c r="D90" s="95"/>
      <c r="E90" s="95"/>
      <c r="F90" s="95"/>
      <c r="G90" s="95"/>
      <c r="H90" s="95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7"/>
      <c r="X90" s="98"/>
      <c r="Y90" s="98"/>
      <c r="Z90" s="99"/>
      <c r="AA90" s="97"/>
      <c r="AB90" s="98"/>
      <c r="AC90" s="98"/>
      <c r="AD90" s="99"/>
      <c r="AE90" s="100"/>
      <c r="AF90" s="101"/>
      <c r="AG90" s="101"/>
      <c r="AH90" s="102"/>
      <c r="AI90" s="103"/>
      <c r="AJ90" s="104"/>
      <c r="AK90" s="105"/>
      <c r="AL90" s="100"/>
      <c r="AM90" s="101"/>
      <c r="AN90" s="101"/>
      <c r="AO90" s="101"/>
      <c r="AP90" s="18" t="s">
        <v>54</v>
      </c>
      <c r="AQ90" s="106"/>
      <c r="AR90" s="107"/>
      <c r="AS90" s="107"/>
      <c r="AT90" s="107"/>
      <c r="AU90" s="108"/>
      <c r="AV90" s="45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7"/>
      <c r="BK90" s="45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7"/>
      <c r="BZ90" s="45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7"/>
      <c r="CO90" s="45"/>
      <c r="CP90" s="46"/>
      <c r="CQ90" s="46"/>
      <c r="CR90" s="46"/>
      <c r="CS90" s="46"/>
      <c r="CT90" s="46"/>
      <c r="CU90" s="46"/>
      <c r="CV90" s="46"/>
      <c r="CW90" s="46"/>
      <c r="CX90" s="46"/>
      <c r="CY90" s="46"/>
      <c r="CZ90" s="46"/>
      <c r="DA90" s="46"/>
      <c r="DB90" s="46"/>
      <c r="DC90" s="47"/>
    </row>
    <row r="91" spans="1:107" ht="24.95" customHeight="1">
      <c r="A91" s="16">
        <f t="shared" si="0"/>
        <v>59</v>
      </c>
      <c r="B91" s="95"/>
      <c r="C91" s="95"/>
      <c r="D91" s="95"/>
      <c r="E91" s="95"/>
      <c r="F91" s="95"/>
      <c r="G91" s="95"/>
      <c r="H91" s="95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7"/>
      <c r="X91" s="98"/>
      <c r="Y91" s="98"/>
      <c r="Z91" s="99"/>
      <c r="AA91" s="97"/>
      <c r="AB91" s="98"/>
      <c r="AC91" s="98"/>
      <c r="AD91" s="99"/>
      <c r="AE91" s="100"/>
      <c r="AF91" s="101"/>
      <c r="AG91" s="101"/>
      <c r="AH91" s="102"/>
      <c r="AI91" s="103"/>
      <c r="AJ91" s="104"/>
      <c r="AK91" s="105"/>
      <c r="AL91" s="100"/>
      <c r="AM91" s="101"/>
      <c r="AN91" s="101"/>
      <c r="AO91" s="101"/>
      <c r="AP91" s="18" t="s">
        <v>54</v>
      </c>
      <c r="AQ91" s="106"/>
      <c r="AR91" s="107"/>
      <c r="AS91" s="107"/>
      <c r="AT91" s="107"/>
      <c r="AU91" s="108"/>
      <c r="AV91" s="45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7"/>
      <c r="BK91" s="45"/>
      <c r="BL91" s="46"/>
      <c r="BM91" s="46"/>
      <c r="BN91" s="46"/>
      <c r="BO91" s="46"/>
      <c r="BP91" s="46"/>
      <c r="BQ91" s="46"/>
      <c r="BR91" s="46"/>
      <c r="BS91" s="46"/>
      <c r="BT91" s="46"/>
      <c r="BU91" s="46"/>
      <c r="BV91" s="46"/>
      <c r="BW91" s="46"/>
      <c r="BX91" s="46"/>
      <c r="BY91" s="47"/>
      <c r="BZ91" s="45"/>
      <c r="CA91" s="46"/>
      <c r="CB91" s="46"/>
      <c r="CC91" s="46"/>
      <c r="CD91" s="46"/>
      <c r="CE91" s="46"/>
      <c r="CF91" s="46"/>
      <c r="CG91" s="46"/>
      <c r="CH91" s="46"/>
      <c r="CI91" s="46"/>
      <c r="CJ91" s="46"/>
      <c r="CK91" s="46"/>
      <c r="CL91" s="46"/>
      <c r="CM91" s="46"/>
      <c r="CN91" s="47"/>
      <c r="CO91" s="45"/>
      <c r="CP91" s="46"/>
      <c r="CQ91" s="46"/>
      <c r="CR91" s="46"/>
      <c r="CS91" s="46"/>
      <c r="CT91" s="46"/>
      <c r="CU91" s="46"/>
      <c r="CV91" s="46"/>
      <c r="CW91" s="46"/>
      <c r="CX91" s="46"/>
      <c r="CY91" s="46"/>
      <c r="CZ91" s="46"/>
      <c r="DA91" s="46"/>
      <c r="DB91" s="46"/>
      <c r="DC91" s="47"/>
    </row>
    <row r="92" spans="1:107" ht="24.95" customHeight="1">
      <c r="A92" s="16">
        <f t="shared" si="0"/>
        <v>60</v>
      </c>
      <c r="B92" s="95"/>
      <c r="C92" s="95"/>
      <c r="D92" s="95"/>
      <c r="E92" s="95"/>
      <c r="F92" s="95"/>
      <c r="G92" s="95"/>
      <c r="H92" s="95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7"/>
      <c r="X92" s="98"/>
      <c r="Y92" s="98"/>
      <c r="Z92" s="99"/>
      <c r="AA92" s="97"/>
      <c r="AB92" s="98"/>
      <c r="AC92" s="98"/>
      <c r="AD92" s="99"/>
      <c r="AE92" s="100"/>
      <c r="AF92" s="101"/>
      <c r="AG92" s="101"/>
      <c r="AH92" s="102"/>
      <c r="AI92" s="103"/>
      <c r="AJ92" s="104"/>
      <c r="AK92" s="105"/>
      <c r="AL92" s="100"/>
      <c r="AM92" s="101"/>
      <c r="AN92" s="101"/>
      <c r="AO92" s="101"/>
      <c r="AP92" s="18" t="s">
        <v>54</v>
      </c>
      <c r="AQ92" s="106"/>
      <c r="AR92" s="107"/>
      <c r="AS92" s="107"/>
      <c r="AT92" s="107"/>
      <c r="AU92" s="108"/>
      <c r="AV92" s="45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7"/>
      <c r="BK92" s="45"/>
      <c r="BL92" s="46"/>
      <c r="BM92" s="46"/>
      <c r="BN92" s="46"/>
      <c r="BO92" s="46"/>
      <c r="BP92" s="46"/>
      <c r="BQ92" s="46"/>
      <c r="BR92" s="46"/>
      <c r="BS92" s="46"/>
      <c r="BT92" s="46"/>
      <c r="BU92" s="46"/>
      <c r="BV92" s="46"/>
      <c r="BW92" s="46"/>
      <c r="BX92" s="46"/>
      <c r="BY92" s="47"/>
      <c r="BZ92" s="45"/>
      <c r="CA92" s="46"/>
      <c r="CB92" s="46"/>
      <c r="CC92" s="46"/>
      <c r="CD92" s="46"/>
      <c r="CE92" s="46"/>
      <c r="CF92" s="46"/>
      <c r="CG92" s="46"/>
      <c r="CH92" s="46"/>
      <c r="CI92" s="46"/>
      <c r="CJ92" s="46"/>
      <c r="CK92" s="46"/>
      <c r="CL92" s="46"/>
      <c r="CM92" s="46"/>
      <c r="CN92" s="47"/>
      <c r="CO92" s="45"/>
      <c r="CP92" s="46"/>
      <c r="CQ92" s="46"/>
      <c r="CR92" s="46"/>
      <c r="CS92" s="46"/>
      <c r="CT92" s="46"/>
      <c r="CU92" s="46"/>
      <c r="CV92" s="46"/>
      <c r="CW92" s="46"/>
      <c r="CX92" s="46"/>
      <c r="CY92" s="46"/>
      <c r="CZ92" s="46"/>
      <c r="DA92" s="46"/>
      <c r="DB92" s="46"/>
      <c r="DC92" s="47"/>
    </row>
    <row r="93" spans="1:107" ht="24.95" customHeight="1">
      <c r="A93" s="16">
        <f t="shared" si="0"/>
        <v>61</v>
      </c>
      <c r="B93" s="95"/>
      <c r="C93" s="95"/>
      <c r="D93" s="95"/>
      <c r="E93" s="95"/>
      <c r="F93" s="95"/>
      <c r="G93" s="95"/>
      <c r="H93" s="95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7"/>
      <c r="X93" s="98"/>
      <c r="Y93" s="98"/>
      <c r="Z93" s="99"/>
      <c r="AA93" s="97"/>
      <c r="AB93" s="98"/>
      <c r="AC93" s="98"/>
      <c r="AD93" s="99"/>
      <c r="AE93" s="100"/>
      <c r="AF93" s="101"/>
      <c r="AG93" s="101"/>
      <c r="AH93" s="102"/>
      <c r="AI93" s="103"/>
      <c r="AJ93" s="104"/>
      <c r="AK93" s="105"/>
      <c r="AL93" s="100"/>
      <c r="AM93" s="101"/>
      <c r="AN93" s="101"/>
      <c r="AO93" s="101"/>
      <c r="AP93" s="18" t="s">
        <v>54</v>
      </c>
      <c r="AQ93" s="106"/>
      <c r="AR93" s="107"/>
      <c r="AS93" s="107"/>
      <c r="AT93" s="107"/>
      <c r="AU93" s="108"/>
      <c r="AV93" s="45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7"/>
      <c r="BK93" s="45"/>
      <c r="BL93" s="46"/>
      <c r="BM93" s="46"/>
      <c r="BN93" s="46"/>
      <c r="BO93" s="46"/>
      <c r="BP93" s="46"/>
      <c r="BQ93" s="46"/>
      <c r="BR93" s="46"/>
      <c r="BS93" s="46"/>
      <c r="BT93" s="46"/>
      <c r="BU93" s="46"/>
      <c r="BV93" s="46"/>
      <c r="BW93" s="46"/>
      <c r="BX93" s="46"/>
      <c r="BY93" s="47"/>
      <c r="BZ93" s="45"/>
      <c r="CA93" s="46"/>
      <c r="CB93" s="46"/>
      <c r="CC93" s="46"/>
      <c r="CD93" s="46"/>
      <c r="CE93" s="46"/>
      <c r="CF93" s="46"/>
      <c r="CG93" s="46"/>
      <c r="CH93" s="46"/>
      <c r="CI93" s="46"/>
      <c r="CJ93" s="46"/>
      <c r="CK93" s="46"/>
      <c r="CL93" s="46"/>
      <c r="CM93" s="46"/>
      <c r="CN93" s="47"/>
      <c r="CO93" s="45"/>
      <c r="CP93" s="46"/>
      <c r="CQ93" s="46"/>
      <c r="CR93" s="46"/>
      <c r="CS93" s="46"/>
      <c r="CT93" s="46"/>
      <c r="CU93" s="46"/>
      <c r="CV93" s="46"/>
      <c r="CW93" s="46"/>
      <c r="CX93" s="46"/>
      <c r="CY93" s="46"/>
      <c r="CZ93" s="46"/>
      <c r="DA93" s="46"/>
      <c r="DB93" s="46"/>
      <c r="DC93" s="47"/>
    </row>
    <row r="94" spans="1:107" ht="24.95" customHeight="1">
      <c r="A94" s="16">
        <f t="shared" si="0"/>
        <v>62</v>
      </c>
      <c r="B94" s="95"/>
      <c r="C94" s="95"/>
      <c r="D94" s="95"/>
      <c r="E94" s="95"/>
      <c r="F94" s="95"/>
      <c r="G94" s="95"/>
      <c r="H94" s="95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7"/>
      <c r="X94" s="98"/>
      <c r="Y94" s="98"/>
      <c r="Z94" s="99"/>
      <c r="AA94" s="97"/>
      <c r="AB94" s="98"/>
      <c r="AC94" s="98"/>
      <c r="AD94" s="99"/>
      <c r="AE94" s="100"/>
      <c r="AF94" s="101"/>
      <c r="AG94" s="101"/>
      <c r="AH94" s="102"/>
      <c r="AI94" s="103"/>
      <c r="AJ94" s="104"/>
      <c r="AK94" s="105"/>
      <c r="AL94" s="100"/>
      <c r="AM94" s="101"/>
      <c r="AN94" s="101"/>
      <c r="AO94" s="101"/>
      <c r="AP94" s="18" t="s">
        <v>54</v>
      </c>
      <c r="AQ94" s="106"/>
      <c r="AR94" s="107"/>
      <c r="AS94" s="107"/>
      <c r="AT94" s="107"/>
      <c r="AU94" s="108"/>
      <c r="AV94" s="45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7"/>
      <c r="BK94" s="45"/>
      <c r="BL94" s="46"/>
      <c r="BM94" s="46"/>
      <c r="BN94" s="46"/>
      <c r="BO94" s="46"/>
      <c r="BP94" s="46"/>
      <c r="BQ94" s="46"/>
      <c r="BR94" s="46"/>
      <c r="BS94" s="46"/>
      <c r="BT94" s="46"/>
      <c r="BU94" s="46"/>
      <c r="BV94" s="46"/>
      <c r="BW94" s="46"/>
      <c r="BX94" s="46"/>
      <c r="BY94" s="47"/>
      <c r="BZ94" s="45"/>
      <c r="CA94" s="46"/>
      <c r="CB94" s="46"/>
      <c r="CC94" s="46"/>
      <c r="CD94" s="46"/>
      <c r="CE94" s="46"/>
      <c r="CF94" s="46"/>
      <c r="CG94" s="46"/>
      <c r="CH94" s="46"/>
      <c r="CI94" s="46"/>
      <c r="CJ94" s="46"/>
      <c r="CK94" s="46"/>
      <c r="CL94" s="46"/>
      <c r="CM94" s="46"/>
      <c r="CN94" s="47"/>
      <c r="CO94" s="45"/>
      <c r="CP94" s="46"/>
      <c r="CQ94" s="46"/>
      <c r="CR94" s="46"/>
      <c r="CS94" s="46"/>
      <c r="CT94" s="46"/>
      <c r="CU94" s="46"/>
      <c r="CV94" s="46"/>
      <c r="CW94" s="46"/>
      <c r="CX94" s="46"/>
      <c r="CY94" s="46"/>
      <c r="CZ94" s="46"/>
      <c r="DA94" s="46"/>
      <c r="DB94" s="46"/>
      <c r="DC94" s="47"/>
    </row>
    <row r="95" spans="1:107" ht="24.95" customHeight="1">
      <c r="A95" s="16">
        <f t="shared" si="0"/>
        <v>63</v>
      </c>
      <c r="B95" s="95"/>
      <c r="C95" s="95"/>
      <c r="D95" s="95"/>
      <c r="E95" s="95"/>
      <c r="F95" s="95"/>
      <c r="G95" s="95"/>
      <c r="H95" s="95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7"/>
      <c r="X95" s="98"/>
      <c r="Y95" s="98"/>
      <c r="Z95" s="99"/>
      <c r="AA95" s="97"/>
      <c r="AB95" s="98"/>
      <c r="AC95" s="98"/>
      <c r="AD95" s="99"/>
      <c r="AE95" s="100"/>
      <c r="AF95" s="101"/>
      <c r="AG95" s="101"/>
      <c r="AH95" s="102"/>
      <c r="AI95" s="103"/>
      <c r="AJ95" s="104"/>
      <c r="AK95" s="105"/>
      <c r="AL95" s="100"/>
      <c r="AM95" s="101"/>
      <c r="AN95" s="101"/>
      <c r="AO95" s="101"/>
      <c r="AP95" s="18" t="s">
        <v>54</v>
      </c>
      <c r="AQ95" s="106"/>
      <c r="AR95" s="107"/>
      <c r="AS95" s="107"/>
      <c r="AT95" s="107"/>
      <c r="AU95" s="108"/>
      <c r="AV95" s="45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7"/>
      <c r="BK95" s="45"/>
      <c r="BL95" s="46"/>
      <c r="BM95" s="46"/>
      <c r="BN95" s="46"/>
      <c r="BO95" s="46"/>
      <c r="BP95" s="46"/>
      <c r="BQ95" s="46"/>
      <c r="BR95" s="46"/>
      <c r="BS95" s="46"/>
      <c r="BT95" s="46"/>
      <c r="BU95" s="46"/>
      <c r="BV95" s="46"/>
      <c r="BW95" s="46"/>
      <c r="BX95" s="46"/>
      <c r="BY95" s="47"/>
      <c r="BZ95" s="45"/>
      <c r="CA95" s="46"/>
      <c r="CB95" s="46"/>
      <c r="CC95" s="46"/>
      <c r="CD95" s="46"/>
      <c r="CE95" s="46"/>
      <c r="CF95" s="46"/>
      <c r="CG95" s="46"/>
      <c r="CH95" s="46"/>
      <c r="CI95" s="46"/>
      <c r="CJ95" s="46"/>
      <c r="CK95" s="46"/>
      <c r="CL95" s="46"/>
      <c r="CM95" s="46"/>
      <c r="CN95" s="47"/>
      <c r="CO95" s="45"/>
      <c r="CP95" s="46"/>
      <c r="CQ95" s="46"/>
      <c r="CR95" s="46"/>
      <c r="CS95" s="46"/>
      <c r="CT95" s="46"/>
      <c r="CU95" s="46"/>
      <c r="CV95" s="46"/>
      <c r="CW95" s="46"/>
      <c r="CX95" s="46"/>
      <c r="CY95" s="46"/>
      <c r="CZ95" s="46"/>
      <c r="DA95" s="46"/>
      <c r="DB95" s="46"/>
      <c r="DC95" s="47"/>
    </row>
    <row r="96" spans="1:107" ht="24.95" customHeight="1">
      <c r="A96" s="16">
        <f t="shared" si="0"/>
        <v>64</v>
      </c>
      <c r="B96" s="95"/>
      <c r="C96" s="95"/>
      <c r="D96" s="95"/>
      <c r="E96" s="95"/>
      <c r="F96" s="95"/>
      <c r="G96" s="95"/>
      <c r="H96" s="95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7"/>
      <c r="X96" s="98"/>
      <c r="Y96" s="98"/>
      <c r="Z96" s="99"/>
      <c r="AA96" s="97"/>
      <c r="AB96" s="98"/>
      <c r="AC96" s="98"/>
      <c r="AD96" s="99"/>
      <c r="AE96" s="100"/>
      <c r="AF96" s="101"/>
      <c r="AG96" s="101"/>
      <c r="AH96" s="102"/>
      <c r="AI96" s="103"/>
      <c r="AJ96" s="104"/>
      <c r="AK96" s="105"/>
      <c r="AL96" s="100"/>
      <c r="AM96" s="101"/>
      <c r="AN96" s="101"/>
      <c r="AO96" s="101"/>
      <c r="AP96" s="18" t="s">
        <v>54</v>
      </c>
      <c r="AQ96" s="106"/>
      <c r="AR96" s="107"/>
      <c r="AS96" s="107"/>
      <c r="AT96" s="107"/>
      <c r="AU96" s="108"/>
      <c r="AV96" s="45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7"/>
      <c r="BK96" s="45"/>
      <c r="BL96" s="46"/>
      <c r="BM96" s="46"/>
      <c r="BN96" s="46"/>
      <c r="BO96" s="46"/>
      <c r="BP96" s="46"/>
      <c r="BQ96" s="46"/>
      <c r="BR96" s="46"/>
      <c r="BS96" s="46"/>
      <c r="BT96" s="46"/>
      <c r="BU96" s="46"/>
      <c r="BV96" s="46"/>
      <c r="BW96" s="46"/>
      <c r="BX96" s="46"/>
      <c r="BY96" s="47"/>
      <c r="BZ96" s="45"/>
      <c r="CA96" s="46"/>
      <c r="CB96" s="46"/>
      <c r="CC96" s="46"/>
      <c r="CD96" s="46"/>
      <c r="CE96" s="46"/>
      <c r="CF96" s="46"/>
      <c r="CG96" s="46"/>
      <c r="CH96" s="46"/>
      <c r="CI96" s="46"/>
      <c r="CJ96" s="46"/>
      <c r="CK96" s="46"/>
      <c r="CL96" s="46"/>
      <c r="CM96" s="46"/>
      <c r="CN96" s="47"/>
      <c r="CO96" s="45"/>
      <c r="CP96" s="46"/>
      <c r="CQ96" s="46"/>
      <c r="CR96" s="46"/>
      <c r="CS96" s="46"/>
      <c r="CT96" s="46"/>
      <c r="CU96" s="46"/>
      <c r="CV96" s="46"/>
      <c r="CW96" s="46"/>
      <c r="CX96" s="46"/>
      <c r="CY96" s="46"/>
      <c r="CZ96" s="46"/>
      <c r="DA96" s="46"/>
      <c r="DB96" s="46"/>
      <c r="DC96" s="47"/>
    </row>
    <row r="97" spans="1:107" ht="24.95" customHeight="1">
      <c r="A97" s="16">
        <f t="shared" si="0"/>
        <v>65</v>
      </c>
      <c r="B97" s="95"/>
      <c r="C97" s="95"/>
      <c r="D97" s="95"/>
      <c r="E97" s="95"/>
      <c r="F97" s="95"/>
      <c r="G97" s="95"/>
      <c r="H97" s="95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7"/>
      <c r="X97" s="98"/>
      <c r="Y97" s="98"/>
      <c r="Z97" s="99"/>
      <c r="AA97" s="97"/>
      <c r="AB97" s="98"/>
      <c r="AC97" s="98"/>
      <c r="AD97" s="99"/>
      <c r="AE97" s="100"/>
      <c r="AF97" s="101"/>
      <c r="AG97" s="101"/>
      <c r="AH97" s="102"/>
      <c r="AI97" s="103"/>
      <c r="AJ97" s="104"/>
      <c r="AK97" s="105"/>
      <c r="AL97" s="100"/>
      <c r="AM97" s="101"/>
      <c r="AN97" s="101"/>
      <c r="AO97" s="101"/>
      <c r="AP97" s="18" t="s">
        <v>54</v>
      </c>
      <c r="AQ97" s="106"/>
      <c r="AR97" s="107"/>
      <c r="AS97" s="107"/>
      <c r="AT97" s="107"/>
      <c r="AU97" s="108"/>
      <c r="AV97" s="45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7"/>
      <c r="BK97" s="45"/>
      <c r="BL97" s="46"/>
      <c r="BM97" s="46"/>
      <c r="BN97" s="46"/>
      <c r="BO97" s="46"/>
      <c r="BP97" s="46"/>
      <c r="BQ97" s="46"/>
      <c r="BR97" s="46"/>
      <c r="BS97" s="46"/>
      <c r="BT97" s="46"/>
      <c r="BU97" s="46"/>
      <c r="BV97" s="46"/>
      <c r="BW97" s="46"/>
      <c r="BX97" s="46"/>
      <c r="BY97" s="47"/>
      <c r="BZ97" s="45"/>
      <c r="CA97" s="46"/>
      <c r="CB97" s="46"/>
      <c r="CC97" s="46"/>
      <c r="CD97" s="46"/>
      <c r="CE97" s="46"/>
      <c r="CF97" s="46"/>
      <c r="CG97" s="46"/>
      <c r="CH97" s="46"/>
      <c r="CI97" s="46"/>
      <c r="CJ97" s="46"/>
      <c r="CK97" s="46"/>
      <c r="CL97" s="46"/>
      <c r="CM97" s="46"/>
      <c r="CN97" s="47"/>
      <c r="CO97" s="45"/>
      <c r="CP97" s="46"/>
      <c r="CQ97" s="46"/>
      <c r="CR97" s="46"/>
      <c r="CS97" s="46"/>
      <c r="CT97" s="46"/>
      <c r="CU97" s="46"/>
      <c r="CV97" s="46"/>
      <c r="CW97" s="46"/>
      <c r="CX97" s="46"/>
      <c r="CY97" s="46"/>
      <c r="CZ97" s="46"/>
      <c r="DA97" s="46"/>
      <c r="DB97" s="46"/>
      <c r="DC97" s="47"/>
    </row>
    <row r="98" spans="1:107" ht="24.95" customHeight="1">
      <c r="A98" s="16">
        <f t="shared" ref="A98:A132" si="1">ROW()-32</f>
        <v>66</v>
      </c>
      <c r="B98" s="95"/>
      <c r="C98" s="95"/>
      <c r="D98" s="95"/>
      <c r="E98" s="95"/>
      <c r="F98" s="95"/>
      <c r="G98" s="95"/>
      <c r="H98" s="95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7"/>
      <c r="X98" s="98"/>
      <c r="Y98" s="98"/>
      <c r="Z98" s="99"/>
      <c r="AA98" s="97"/>
      <c r="AB98" s="98"/>
      <c r="AC98" s="98"/>
      <c r="AD98" s="99"/>
      <c r="AE98" s="100"/>
      <c r="AF98" s="101"/>
      <c r="AG98" s="101"/>
      <c r="AH98" s="102"/>
      <c r="AI98" s="103"/>
      <c r="AJ98" s="104"/>
      <c r="AK98" s="105"/>
      <c r="AL98" s="100"/>
      <c r="AM98" s="101"/>
      <c r="AN98" s="101"/>
      <c r="AO98" s="101"/>
      <c r="AP98" s="18" t="s">
        <v>54</v>
      </c>
      <c r="AQ98" s="106"/>
      <c r="AR98" s="107"/>
      <c r="AS98" s="107"/>
      <c r="AT98" s="107"/>
      <c r="AU98" s="108"/>
      <c r="AV98" s="45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7"/>
      <c r="BK98" s="45"/>
      <c r="BL98" s="46"/>
      <c r="BM98" s="46"/>
      <c r="BN98" s="46"/>
      <c r="BO98" s="46"/>
      <c r="BP98" s="46"/>
      <c r="BQ98" s="46"/>
      <c r="BR98" s="46"/>
      <c r="BS98" s="46"/>
      <c r="BT98" s="46"/>
      <c r="BU98" s="46"/>
      <c r="BV98" s="46"/>
      <c r="BW98" s="46"/>
      <c r="BX98" s="46"/>
      <c r="BY98" s="47"/>
      <c r="BZ98" s="45"/>
      <c r="CA98" s="46"/>
      <c r="CB98" s="46"/>
      <c r="CC98" s="46"/>
      <c r="CD98" s="46"/>
      <c r="CE98" s="46"/>
      <c r="CF98" s="46"/>
      <c r="CG98" s="46"/>
      <c r="CH98" s="46"/>
      <c r="CI98" s="46"/>
      <c r="CJ98" s="46"/>
      <c r="CK98" s="46"/>
      <c r="CL98" s="46"/>
      <c r="CM98" s="46"/>
      <c r="CN98" s="47"/>
      <c r="CO98" s="45"/>
      <c r="CP98" s="46"/>
      <c r="CQ98" s="46"/>
      <c r="CR98" s="46"/>
      <c r="CS98" s="46"/>
      <c r="CT98" s="46"/>
      <c r="CU98" s="46"/>
      <c r="CV98" s="46"/>
      <c r="CW98" s="46"/>
      <c r="CX98" s="46"/>
      <c r="CY98" s="46"/>
      <c r="CZ98" s="46"/>
      <c r="DA98" s="46"/>
      <c r="DB98" s="46"/>
      <c r="DC98" s="47"/>
    </row>
    <row r="99" spans="1:107" ht="24.95" customHeight="1">
      <c r="A99" s="16">
        <f t="shared" si="1"/>
        <v>67</v>
      </c>
      <c r="B99" s="95"/>
      <c r="C99" s="95"/>
      <c r="D99" s="95"/>
      <c r="E99" s="95"/>
      <c r="F99" s="95"/>
      <c r="G99" s="95"/>
      <c r="H99" s="95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7"/>
      <c r="X99" s="98"/>
      <c r="Y99" s="98"/>
      <c r="Z99" s="99"/>
      <c r="AA99" s="97"/>
      <c r="AB99" s="98"/>
      <c r="AC99" s="98"/>
      <c r="AD99" s="99"/>
      <c r="AE99" s="100"/>
      <c r="AF99" s="101"/>
      <c r="AG99" s="101"/>
      <c r="AH99" s="102"/>
      <c r="AI99" s="103"/>
      <c r="AJ99" s="104"/>
      <c r="AK99" s="105"/>
      <c r="AL99" s="100"/>
      <c r="AM99" s="101"/>
      <c r="AN99" s="101"/>
      <c r="AO99" s="101"/>
      <c r="AP99" s="18" t="s">
        <v>54</v>
      </c>
      <c r="AQ99" s="106"/>
      <c r="AR99" s="107"/>
      <c r="AS99" s="107"/>
      <c r="AT99" s="107"/>
      <c r="AU99" s="108"/>
      <c r="AV99" s="45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7"/>
      <c r="BK99" s="45"/>
      <c r="BL99" s="46"/>
      <c r="BM99" s="46"/>
      <c r="BN99" s="46"/>
      <c r="BO99" s="46"/>
      <c r="BP99" s="46"/>
      <c r="BQ99" s="46"/>
      <c r="BR99" s="46"/>
      <c r="BS99" s="46"/>
      <c r="BT99" s="46"/>
      <c r="BU99" s="46"/>
      <c r="BV99" s="46"/>
      <c r="BW99" s="46"/>
      <c r="BX99" s="46"/>
      <c r="BY99" s="47"/>
      <c r="BZ99" s="45"/>
      <c r="CA99" s="46"/>
      <c r="CB99" s="46"/>
      <c r="CC99" s="46"/>
      <c r="CD99" s="46"/>
      <c r="CE99" s="46"/>
      <c r="CF99" s="46"/>
      <c r="CG99" s="46"/>
      <c r="CH99" s="46"/>
      <c r="CI99" s="46"/>
      <c r="CJ99" s="46"/>
      <c r="CK99" s="46"/>
      <c r="CL99" s="46"/>
      <c r="CM99" s="46"/>
      <c r="CN99" s="47"/>
      <c r="CO99" s="45"/>
      <c r="CP99" s="46"/>
      <c r="CQ99" s="46"/>
      <c r="CR99" s="46"/>
      <c r="CS99" s="46"/>
      <c r="CT99" s="46"/>
      <c r="CU99" s="46"/>
      <c r="CV99" s="46"/>
      <c r="CW99" s="46"/>
      <c r="CX99" s="46"/>
      <c r="CY99" s="46"/>
      <c r="CZ99" s="46"/>
      <c r="DA99" s="46"/>
      <c r="DB99" s="46"/>
      <c r="DC99" s="47"/>
    </row>
    <row r="100" spans="1:107" ht="24.95" customHeight="1">
      <c r="A100" s="16">
        <f t="shared" si="1"/>
        <v>68</v>
      </c>
      <c r="B100" s="95"/>
      <c r="C100" s="95"/>
      <c r="D100" s="95"/>
      <c r="E100" s="95"/>
      <c r="F100" s="95"/>
      <c r="G100" s="95"/>
      <c r="H100" s="95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7"/>
      <c r="X100" s="98"/>
      <c r="Y100" s="98"/>
      <c r="Z100" s="99"/>
      <c r="AA100" s="97"/>
      <c r="AB100" s="98"/>
      <c r="AC100" s="98"/>
      <c r="AD100" s="99"/>
      <c r="AE100" s="100"/>
      <c r="AF100" s="101"/>
      <c r="AG100" s="101"/>
      <c r="AH100" s="102"/>
      <c r="AI100" s="103"/>
      <c r="AJ100" s="104"/>
      <c r="AK100" s="105"/>
      <c r="AL100" s="100"/>
      <c r="AM100" s="101"/>
      <c r="AN100" s="101"/>
      <c r="AO100" s="101"/>
      <c r="AP100" s="18" t="s">
        <v>54</v>
      </c>
      <c r="AQ100" s="106"/>
      <c r="AR100" s="107"/>
      <c r="AS100" s="107"/>
      <c r="AT100" s="107"/>
      <c r="AU100" s="108"/>
      <c r="AV100" s="45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7"/>
      <c r="BK100" s="45"/>
      <c r="BL100" s="46"/>
      <c r="BM100" s="46"/>
      <c r="BN100" s="46"/>
      <c r="BO100" s="46"/>
      <c r="BP100" s="46"/>
      <c r="BQ100" s="46"/>
      <c r="BR100" s="46"/>
      <c r="BS100" s="46"/>
      <c r="BT100" s="46"/>
      <c r="BU100" s="46"/>
      <c r="BV100" s="46"/>
      <c r="BW100" s="46"/>
      <c r="BX100" s="46"/>
      <c r="BY100" s="47"/>
      <c r="BZ100" s="45"/>
      <c r="CA100" s="46"/>
      <c r="CB100" s="46"/>
      <c r="CC100" s="46"/>
      <c r="CD100" s="46"/>
      <c r="CE100" s="46"/>
      <c r="CF100" s="46"/>
      <c r="CG100" s="46"/>
      <c r="CH100" s="46"/>
      <c r="CI100" s="46"/>
      <c r="CJ100" s="46"/>
      <c r="CK100" s="46"/>
      <c r="CL100" s="46"/>
      <c r="CM100" s="46"/>
      <c r="CN100" s="47"/>
      <c r="CO100" s="45"/>
      <c r="CP100" s="46"/>
      <c r="CQ100" s="46"/>
      <c r="CR100" s="46"/>
      <c r="CS100" s="46"/>
      <c r="CT100" s="46"/>
      <c r="CU100" s="46"/>
      <c r="CV100" s="46"/>
      <c r="CW100" s="46"/>
      <c r="CX100" s="46"/>
      <c r="CY100" s="46"/>
      <c r="CZ100" s="46"/>
      <c r="DA100" s="46"/>
      <c r="DB100" s="46"/>
      <c r="DC100" s="47"/>
    </row>
    <row r="101" spans="1:107" ht="24.95" customHeight="1">
      <c r="A101" s="16">
        <f t="shared" si="1"/>
        <v>69</v>
      </c>
      <c r="B101" s="95"/>
      <c r="C101" s="95"/>
      <c r="D101" s="95"/>
      <c r="E101" s="95"/>
      <c r="F101" s="95"/>
      <c r="G101" s="95"/>
      <c r="H101" s="95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7"/>
      <c r="X101" s="98"/>
      <c r="Y101" s="98"/>
      <c r="Z101" s="99"/>
      <c r="AA101" s="97"/>
      <c r="AB101" s="98"/>
      <c r="AC101" s="98"/>
      <c r="AD101" s="99"/>
      <c r="AE101" s="100"/>
      <c r="AF101" s="101"/>
      <c r="AG101" s="101"/>
      <c r="AH101" s="102"/>
      <c r="AI101" s="103"/>
      <c r="AJ101" s="104"/>
      <c r="AK101" s="105"/>
      <c r="AL101" s="100"/>
      <c r="AM101" s="101"/>
      <c r="AN101" s="101"/>
      <c r="AO101" s="101"/>
      <c r="AP101" s="18" t="s">
        <v>54</v>
      </c>
      <c r="AQ101" s="106"/>
      <c r="AR101" s="107"/>
      <c r="AS101" s="107"/>
      <c r="AT101" s="107"/>
      <c r="AU101" s="108"/>
      <c r="AV101" s="45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7"/>
      <c r="BK101" s="45"/>
      <c r="BL101" s="46"/>
      <c r="BM101" s="46"/>
      <c r="BN101" s="46"/>
      <c r="BO101" s="46"/>
      <c r="BP101" s="46"/>
      <c r="BQ101" s="46"/>
      <c r="BR101" s="46"/>
      <c r="BS101" s="46"/>
      <c r="BT101" s="46"/>
      <c r="BU101" s="46"/>
      <c r="BV101" s="46"/>
      <c r="BW101" s="46"/>
      <c r="BX101" s="46"/>
      <c r="BY101" s="47"/>
      <c r="BZ101" s="45"/>
      <c r="CA101" s="46"/>
      <c r="CB101" s="46"/>
      <c r="CC101" s="46"/>
      <c r="CD101" s="46"/>
      <c r="CE101" s="46"/>
      <c r="CF101" s="46"/>
      <c r="CG101" s="46"/>
      <c r="CH101" s="46"/>
      <c r="CI101" s="46"/>
      <c r="CJ101" s="46"/>
      <c r="CK101" s="46"/>
      <c r="CL101" s="46"/>
      <c r="CM101" s="46"/>
      <c r="CN101" s="47"/>
      <c r="CO101" s="45"/>
      <c r="CP101" s="46"/>
      <c r="CQ101" s="46"/>
      <c r="CR101" s="46"/>
      <c r="CS101" s="46"/>
      <c r="CT101" s="46"/>
      <c r="CU101" s="46"/>
      <c r="CV101" s="46"/>
      <c r="CW101" s="46"/>
      <c r="CX101" s="46"/>
      <c r="CY101" s="46"/>
      <c r="CZ101" s="46"/>
      <c r="DA101" s="46"/>
      <c r="DB101" s="46"/>
      <c r="DC101" s="47"/>
    </row>
    <row r="102" spans="1:107" ht="24.95" customHeight="1">
      <c r="A102" s="16">
        <f t="shared" si="1"/>
        <v>70</v>
      </c>
      <c r="B102" s="95"/>
      <c r="C102" s="95"/>
      <c r="D102" s="95"/>
      <c r="E102" s="95"/>
      <c r="F102" s="95"/>
      <c r="G102" s="95"/>
      <c r="H102" s="95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7"/>
      <c r="X102" s="98"/>
      <c r="Y102" s="98"/>
      <c r="Z102" s="99"/>
      <c r="AA102" s="97"/>
      <c r="AB102" s="98"/>
      <c r="AC102" s="98"/>
      <c r="AD102" s="99"/>
      <c r="AE102" s="100"/>
      <c r="AF102" s="101"/>
      <c r="AG102" s="101"/>
      <c r="AH102" s="102"/>
      <c r="AI102" s="103"/>
      <c r="AJ102" s="104"/>
      <c r="AK102" s="105"/>
      <c r="AL102" s="100"/>
      <c r="AM102" s="101"/>
      <c r="AN102" s="101"/>
      <c r="AO102" s="101"/>
      <c r="AP102" s="18" t="s">
        <v>54</v>
      </c>
      <c r="AQ102" s="106"/>
      <c r="AR102" s="107"/>
      <c r="AS102" s="107"/>
      <c r="AT102" s="107"/>
      <c r="AU102" s="108"/>
      <c r="AV102" s="45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7"/>
      <c r="BK102" s="45"/>
      <c r="BL102" s="46"/>
      <c r="BM102" s="46"/>
      <c r="BN102" s="46"/>
      <c r="BO102" s="46"/>
      <c r="BP102" s="46"/>
      <c r="BQ102" s="46"/>
      <c r="BR102" s="46"/>
      <c r="BS102" s="46"/>
      <c r="BT102" s="46"/>
      <c r="BU102" s="46"/>
      <c r="BV102" s="46"/>
      <c r="BW102" s="46"/>
      <c r="BX102" s="46"/>
      <c r="BY102" s="47"/>
      <c r="BZ102" s="45"/>
      <c r="CA102" s="46"/>
      <c r="CB102" s="46"/>
      <c r="CC102" s="46"/>
      <c r="CD102" s="46"/>
      <c r="CE102" s="46"/>
      <c r="CF102" s="46"/>
      <c r="CG102" s="46"/>
      <c r="CH102" s="46"/>
      <c r="CI102" s="46"/>
      <c r="CJ102" s="46"/>
      <c r="CK102" s="46"/>
      <c r="CL102" s="46"/>
      <c r="CM102" s="46"/>
      <c r="CN102" s="47"/>
      <c r="CO102" s="45"/>
      <c r="CP102" s="46"/>
      <c r="CQ102" s="46"/>
      <c r="CR102" s="46"/>
      <c r="CS102" s="46"/>
      <c r="CT102" s="46"/>
      <c r="CU102" s="46"/>
      <c r="CV102" s="46"/>
      <c r="CW102" s="46"/>
      <c r="CX102" s="46"/>
      <c r="CY102" s="46"/>
      <c r="CZ102" s="46"/>
      <c r="DA102" s="46"/>
      <c r="DB102" s="46"/>
      <c r="DC102" s="47"/>
    </row>
    <row r="103" spans="1:107" ht="24.95" customHeight="1">
      <c r="A103" s="16">
        <f t="shared" si="1"/>
        <v>71</v>
      </c>
      <c r="B103" s="235"/>
      <c r="C103" s="236"/>
      <c r="D103" s="236"/>
      <c r="E103" s="236"/>
      <c r="F103" s="236"/>
      <c r="G103" s="236"/>
      <c r="H103" s="237"/>
      <c r="I103" s="113"/>
      <c r="J103" s="114"/>
      <c r="K103" s="114"/>
      <c r="L103" s="114"/>
      <c r="M103" s="114"/>
      <c r="N103" s="115"/>
      <c r="O103" s="113"/>
      <c r="P103" s="114"/>
      <c r="Q103" s="114"/>
      <c r="R103" s="114"/>
      <c r="S103" s="114"/>
      <c r="T103" s="114"/>
      <c r="U103" s="114"/>
      <c r="V103" s="115"/>
      <c r="W103" s="97"/>
      <c r="X103" s="98"/>
      <c r="Y103" s="98"/>
      <c r="Z103" s="99"/>
      <c r="AA103" s="97"/>
      <c r="AB103" s="98"/>
      <c r="AC103" s="98"/>
      <c r="AD103" s="99"/>
      <c r="AE103" s="100"/>
      <c r="AF103" s="101"/>
      <c r="AG103" s="101"/>
      <c r="AH103" s="102"/>
      <c r="AI103" s="103"/>
      <c r="AJ103" s="104"/>
      <c r="AK103" s="105"/>
      <c r="AL103" s="100"/>
      <c r="AM103" s="101"/>
      <c r="AN103" s="101"/>
      <c r="AO103" s="101"/>
      <c r="AP103" s="18" t="s">
        <v>54</v>
      </c>
      <c r="AQ103" s="106"/>
      <c r="AR103" s="107"/>
      <c r="AS103" s="107"/>
      <c r="AT103" s="107"/>
      <c r="AU103" s="108"/>
      <c r="AV103" s="45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7"/>
      <c r="BK103" s="45"/>
      <c r="BL103" s="46"/>
      <c r="BM103" s="46"/>
      <c r="BN103" s="46"/>
      <c r="BO103" s="46"/>
      <c r="BP103" s="46"/>
      <c r="BQ103" s="46"/>
      <c r="BR103" s="46"/>
      <c r="BS103" s="46"/>
      <c r="BT103" s="46"/>
      <c r="BU103" s="46"/>
      <c r="BV103" s="46"/>
      <c r="BW103" s="46"/>
      <c r="BX103" s="46"/>
      <c r="BY103" s="47"/>
      <c r="BZ103" s="45"/>
      <c r="CA103" s="46"/>
      <c r="CB103" s="46"/>
      <c r="CC103" s="46"/>
      <c r="CD103" s="46"/>
      <c r="CE103" s="46"/>
      <c r="CF103" s="46"/>
      <c r="CG103" s="46"/>
      <c r="CH103" s="46"/>
      <c r="CI103" s="46"/>
      <c r="CJ103" s="46"/>
      <c r="CK103" s="46"/>
      <c r="CL103" s="46"/>
      <c r="CM103" s="46"/>
      <c r="CN103" s="47"/>
      <c r="CO103" s="45"/>
      <c r="CP103" s="46"/>
      <c r="CQ103" s="46"/>
      <c r="CR103" s="46"/>
      <c r="CS103" s="46"/>
      <c r="CT103" s="46"/>
      <c r="CU103" s="46"/>
      <c r="CV103" s="46"/>
      <c r="CW103" s="46"/>
      <c r="CX103" s="46"/>
      <c r="CY103" s="46"/>
      <c r="CZ103" s="46"/>
      <c r="DA103" s="46"/>
      <c r="DB103" s="46"/>
      <c r="DC103" s="47"/>
    </row>
    <row r="104" spans="1:107" ht="24.95" customHeight="1">
      <c r="A104" s="16">
        <f t="shared" si="1"/>
        <v>72</v>
      </c>
      <c r="B104" s="235"/>
      <c r="C104" s="236"/>
      <c r="D104" s="236"/>
      <c r="E104" s="236"/>
      <c r="F104" s="236"/>
      <c r="G104" s="236"/>
      <c r="H104" s="237"/>
      <c r="I104" s="113"/>
      <c r="J104" s="114"/>
      <c r="K104" s="114"/>
      <c r="L104" s="114"/>
      <c r="M104" s="114"/>
      <c r="N104" s="115"/>
      <c r="O104" s="113"/>
      <c r="P104" s="114"/>
      <c r="Q104" s="114"/>
      <c r="R104" s="114"/>
      <c r="S104" s="114"/>
      <c r="T104" s="114"/>
      <c r="U104" s="114"/>
      <c r="V104" s="115"/>
      <c r="W104" s="97"/>
      <c r="X104" s="98"/>
      <c r="Y104" s="98"/>
      <c r="Z104" s="99"/>
      <c r="AA104" s="97"/>
      <c r="AB104" s="98"/>
      <c r="AC104" s="98"/>
      <c r="AD104" s="99"/>
      <c r="AE104" s="100"/>
      <c r="AF104" s="101"/>
      <c r="AG104" s="101"/>
      <c r="AH104" s="102"/>
      <c r="AI104" s="103"/>
      <c r="AJ104" s="104"/>
      <c r="AK104" s="105"/>
      <c r="AL104" s="100"/>
      <c r="AM104" s="101"/>
      <c r="AN104" s="101"/>
      <c r="AO104" s="101"/>
      <c r="AP104" s="18" t="s">
        <v>54</v>
      </c>
      <c r="AQ104" s="106"/>
      <c r="AR104" s="107"/>
      <c r="AS104" s="107"/>
      <c r="AT104" s="107"/>
      <c r="AU104" s="108"/>
      <c r="AV104" s="45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7"/>
      <c r="BK104" s="45"/>
      <c r="BL104" s="46"/>
      <c r="BM104" s="46"/>
      <c r="BN104" s="46"/>
      <c r="BO104" s="46"/>
      <c r="BP104" s="46"/>
      <c r="BQ104" s="46"/>
      <c r="BR104" s="46"/>
      <c r="BS104" s="46"/>
      <c r="BT104" s="46"/>
      <c r="BU104" s="46"/>
      <c r="BV104" s="46"/>
      <c r="BW104" s="46"/>
      <c r="BX104" s="46"/>
      <c r="BY104" s="47"/>
      <c r="BZ104" s="45"/>
      <c r="CA104" s="46"/>
      <c r="CB104" s="46"/>
      <c r="CC104" s="46"/>
      <c r="CD104" s="46"/>
      <c r="CE104" s="46"/>
      <c r="CF104" s="46"/>
      <c r="CG104" s="46"/>
      <c r="CH104" s="46"/>
      <c r="CI104" s="46"/>
      <c r="CJ104" s="46"/>
      <c r="CK104" s="46"/>
      <c r="CL104" s="46"/>
      <c r="CM104" s="46"/>
      <c r="CN104" s="47"/>
      <c r="CO104" s="45"/>
      <c r="CP104" s="46"/>
      <c r="CQ104" s="46"/>
      <c r="CR104" s="46"/>
      <c r="CS104" s="46"/>
      <c r="CT104" s="46"/>
      <c r="CU104" s="46"/>
      <c r="CV104" s="46"/>
      <c r="CW104" s="46"/>
      <c r="CX104" s="46"/>
      <c r="CY104" s="46"/>
      <c r="CZ104" s="46"/>
      <c r="DA104" s="46"/>
      <c r="DB104" s="46"/>
      <c r="DC104" s="47"/>
    </row>
    <row r="105" spans="1:107" ht="24.95" customHeight="1">
      <c r="A105" s="16">
        <f t="shared" si="1"/>
        <v>73</v>
      </c>
      <c r="B105" s="95"/>
      <c r="C105" s="95"/>
      <c r="D105" s="95"/>
      <c r="E105" s="95"/>
      <c r="F105" s="95"/>
      <c r="G105" s="95"/>
      <c r="H105" s="95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7"/>
      <c r="X105" s="98"/>
      <c r="Y105" s="98"/>
      <c r="Z105" s="99"/>
      <c r="AA105" s="97"/>
      <c r="AB105" s="98"/>
      <c r="AC105" s="98"/>
      <c r="AD105" s="99"/>
      <c r="AE105" s="100"/>
      <c r="AF105" s="101"/>
      <c r="AG105" s="101"/>
      <c r="AH105" s="102"/>
      <c r="AI105" s="103"/>
      <c r="AJ105" s="104"/>
      <c r="AK105" s="105"/>
      <c r="AL105" s="100"/>
      <c r="AM105" s="101"/>
      <c r="AN105" s="101"/>
      <c r="AO105" s="101"/>
      <c r="AP105" s="18" t="s">
        <v>54</v>
      </c>
      <c r="AQ105" s="106"/>
      <c r="AR105" s="107"/>
      <c r="AS105" s="107"/>
      <c r="AT105" s="107"/>
      <c r="AU105" s="108"/>
      <c r="AV105" s="45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7"/>
      <c r="BK105" s="45"/>
      <c r="BL105" s="46"/>
      <c r="BM105" s="46"/>
      <c r="BN105" s="46"/>
      <c r="BO105" s="46"/>
      <c r="BP105" s="46"/>
      <c r="BQ105" s="46"/>
      <c r="BR105" s="46"/>
      <c r="BS105" s="46"/>
      <c r="BT105" s="46"/>
      <c r="BU105" s="46"/>
      <c r="BV105" s="46"/>
      <c r="BW105" s="46"/>
      <c r="BX105" s="46"/>
      <c r="BY105" s="47"/>
      <c r="BZ105" s="45"/>
      <c r="CA105" s="46"/>
      <c r="CB105" s="46"/>
      <c r="CC105" s="46"/>
      <c r="CD105" s="46"/>
      <c r="CE105" s="46"/>
      <c r="CF105" s="46"/>
      <c r="CG105" s="46"/>
      <c r="CH105" s="46"/>
      <c r="CI105" s="46"/>
      <c r="CJ105" s="46"/>
      <c r="CK105" s="46"/>
      <c r="CL105" s="46"/>
      <c r="CM105" s="46"/>
      <c r="CN105" s="47"/>
      <c r="CO105" s="45"/>
      <c r="CP105" s="46"/>
      <c r="CQ105" s="46"/>
      <c r="CR105" s="46"/>
      <c r="CS105" s="46"/>
      <c r="CT105" s="46"/>
      <c r="CU105" s="46"/>
      <c r="CV105" s="46"/>
      <c r="CW105" s="46"/>
      <c r="CX105" s="46"/>
      <c r="CY105" s="46"/>
      <c r="CZ105" s="46"/>
      <c r="DA105" s="46"/>
      <c r="DB105" s="46"/>
      <c r="DC105" s="47"/>
    </row>
    <row r="106" spans="1:107" ht="24.95" customHeight="1">
      <c r="A106" s="16">
        <f t="shared" si="1"/>
        <v>74</v>
      </c>
      <c r="B106" s="95"/>
      <c r="C106" s="95"/>
      <c r="D106" s="95"/>
      <c r="E106" s="95"/>
      <c r="F106" s="95"/>
      <c r="G106" s="95"/>
      <c r="H106" s="95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7"/>
      <c r="X106" s="98"/>
      <c r="Y106" s="98"/>
      <c r="Z106" s="99"/>
      <c r="AA106" s="97"/>
      <c r="AB106" s="98"/>
      <c r="AC106" s="98"/>
      <c r="AD106" s="99"/>
      <c r="AE106" s="100"/>
      <c r="AF106" s="101"/>
      <c r="AG106" s="101"/>
      <c r="AH106" s="102"/>
      <c r="AI106" s="103"/>
      <c r="AJ106" s="104"/>
      <c r="AK106" s="105"/>
      <c r="AL106" s="100"/>
      <c r="AM106" s="101"/>
      <c r="AN106" s="101"/>
      <c r="AO106" s="101"/>
      <c r="AP106" s="18" t="s">
        <v>54</v>
      </c>
      <c r="AQ106" s="106"/>
      <c r="AR106" s="107"/>
      <c r="AS106" s="107"/>
      <c r="AT106" s="107"/>
      <c r="AU106" s="108"/>
      <c r="AV106" s="45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7"/>
      <c r="BK106" s="45"/>
      <c r="BL106" s="46"/>
      <c r="BM106" s="46"/>
      <c r="BN106" s="46"/>
      <c r="BO106" s="46"/>
      <c r="BP106" s="46"/>
      <c r="BQ106" s="46"/>
      <c r="BR106" s="46"/>
      <c r="BS106" s="46"/>
      <c r="BT106" s="46"/>
      <c r="BU106" s="46"/>
      <c r="BV106" s="46"/>
      <c r="BW106" s="46"/>
      <c r="BX106" s="46"/>
      <c r="BY106" s="47"/>
      <c r="BZ106" s="45"/>
      <c r="CA106" s="46"/>
      <c r="CB106" s="46"/>
      <c r="CC106" s="46"/>
      <c r="CD106" s="46"/>
      <c r="CE106" s="46"/>
      <c r="CF106" s="46"/>
      <c r="CG106" s="46"/>
      <c r="CH106" s="46"/>
      <c r="CI106" s="46"/>
      <c r="CJ106" s="46"/>
      <c r="CK106" s="46"/>
      <c r="CL106" s="46"/>
      <c r="CM106" s="46"/>
      <c r="CN106" s="47"/>
      <c r="CO106" s="45"/>
      <c r="CP106" s="46"/>
      <c r="CQ106" s="46"/>
      <c r="CR106" s="46"/>
      <c r="CS106" s="46"/>
      <c r="CT106" s="46"/>
      <c r="CU106" s="46"/>
      <c r="CV106" s="46"/>
      <c r="CW106" s="46"/>
      <c r="CX106" s="46"/>
      <c r="CY106" s="46"/>
      <c r="CZ106" s="46"/>
      <c r="DA106" s="46"/>
      <c r="DB106" s="46"/>
      <c r="DC106" s="47"/>
    </row>
    <row r="107" spans="1:107" ht="24.95" customHeight="1">
      <c r="A107" s="16">
        <f t="shared" si="1"/>
        <v>75</v>
      </c>
      <c r="B107" s="95"/>
      <c r="C107" s="95"/>
      <c r="D107" s="95"/>
      <c r="E107" s="95"/>
      <c r="F107" s="95"/>
      <c r="G107" s="95"/>
      <c r="H107" s="95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7"/>
      <c r="X107" s="98"/>
      <c r="Y107" s="98"/>
      <c r="Z107" s="99"/>
      <c r="AA107" s="97"/>
      <c r="AB107" s="98"/>
      <c r="AC107" s="98"/>
      <c r="AD107" s="99"/>
      <c r="AE107" s="100"/>
      <c r="AF107" s="101"/>
      <c r="AG107" s="101"/>
      <c r="AH107" s="102"/>
      <c r="AI107" s="103"/>
      <c r="AJ107" s="104"/>
      <c r="AK107" s="105"/>
      <c r="AL107" s="100"/>
      <c r="AM107" s="101"/>
      <c r="AN107" s="101"/>
      <c r="AO107" s="101"/>
      <c r="AP107" s="18" t="s">
        <v>54</v>
      </c>
      <c r="AQ107" s="106"/>
      <c r="AR107" s="107"/>
      <c r="AS107" s="107"/>
      <c r="AT107" s="107"/>
      <c r="AU107" s="108"/>
      <c r="AV107" s="45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7"/>
      <c r="BK107" s="45"/>
      <c r="BL107" s="46"/>
      <c r="BM107" s="46"/>
      <c r="BN107" s="46"/>
      <c r="BO107" s="46"/>
      <c r="BP107" s="46"/>
      <c r="BQ107" s="46"/>
      <c r="BR107" s="46"/>
      <c r="BS107" s="46"/>
      <c r="BT107" s="46"/>
      <c r="BU107" s="46"/>
      <c r="BV107" s="46"/>
      <c r="BW107" s="46"/>
      <c r="BX107" s="46"/>
      <c r="BY107" s="47"/>
      <c r="BZ107" s="45"/>
      <c r="CA107" s="46"/>
      <c r="CB107" s="46"/>
      <c r="CC107" s="46"/>
      <c r="CD107" s="46"/>
      <c r="CE107" s="46"/>
      <c r="CF107" s="46"/>
      <c r="CG107" s="46"/>
      <c r="CH107" s="46"/>
      <c r="CI107" s="46"/>
      <c r="CJ107" s="46"/>
      <c r="CK107" s="46"/>
      <c r="CL107" s="46"/>
      <c r="CM107" s="46"/>
      <c r="CN107" s="47"/>
      <c r="CO107" s="45"/>
      <c r="CP107" s="46"/>
      <c r="CQ107" s="46"/>
      <c r="CR107" s="46"/>
      <c r="CS107" s="46"/>
      <c r="CT107" s="46"/>
      <c r="CU107" s="46"/>
      <c r="CV107" s="46"/>
      <c r="CW107" s="46"/>
      <c r="CX107" s="46"/>
      <c r="CY107" s="46"/>
      <c r="CZ107" s="46"/>
      <c r="DA107" s="46"/>
      <c r="DB107" s="46"/>
      <c r="DC107" s="47"/>
    </row>
    <row r="108" spans="1:107" ht="24.95" customHeight="1">
      <c r="A108" s="16">
        <f t="shared" si="1"/>
        <v>76</v>
      </c>
      <c r="B108" s="235"/>
      <c r="C108" s="236"/>
      <c r="D108" s="236"/>
      <c r="E108" s="236"/>
      <c r="F108" s="236"/>
      <c r="G108" s="236"/>
      <c r="H108" s="237"/>
      <c r="I108" s="113"/>
      <c r="J108" s="114"/>
      <c r="K108" s="114"/>
      <c r="L108" s="114"/>
      <c r="M108" s="114"/>
      <c r="N108" s="115"/>
      <c r="O108" s="113"/>
      <c r="P108" s="114"/>
      <c r="Q108" s="114"/>
      <c r="R108" s="114"/>
      <c r="S108" s="114"/>
      <c r="T108" s="114"/>
      <c r="U108" s="114"/>
      <c r="V108" s="115"/>
      <c r="W108" s="97"/>
      <c r="X108" s="98"/>
      <c r="Y108" s="98"/>
      <c r="Z108" s="99"/>
      <c r="AA108" s="97"/>
      <c r="AB108" s="98"/>
      <c r="AC108" s="98"/>
      <c r="AD108" s="99"/>
      <c r="AE108" s="100"/>
      <c r="AF108" s="101"/>
      <c r="AG108" s="101"/>
      <c r="AH108" s="102"/>
      <c r="AI108" s="103"/>
      <c r="AJ108" s="104"/>
      <c r="AK108" s="105"/>
      <c r="AL108" s="100"/>
      <c r="AM108" s="101"/>
      <c r="AN108" s="101"/>
      <c r="AO108" s="101"/>
      <c r="AP108" s="18" t="s">
        <v>54</v>
      </c>
      <c r="AQ108" s="106"/>
      <c r="AR108" s="107"/>
      <c r="AS108" s="107"/>
      <c r="AT108" s="107"/>
      <c r="AU108" s="108"/>
      <c r="AV108" s="45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7"/>
      <c r="BK108" s="45"/>
      <c r="BL108" s="46"/>
      <c r="BM108" s="46"/>
      <c r="BN108" s="46"/>
      <c r="BO108" s="46"/>
      <c r="BP108" s="46"/>
      <c r="BQ108" s="46"/>
      <c r="BR108" s="46"/>
      <c r="BS108" s="46"/>
      <c r="BT108" s="46"/>
      <c r="BU108" s="46"/>
      <c r="BV108" s="46"/>
      <c r="BW108" s="46"/>
      <c r="BX108" s="46"/>
      <c r="BY108" s="47"/>
      <c r="BZ108" s="45"/>
      <c r="CA108" s="46"/>
      <c r="CB108" s="46"/>
      <c r="CC108" s="46"/>
      <c r="CD108" s="46"/>
      <c r="CE108" s="46"/>
      <c r="CF108" s="46"/>
      <c r="CG108" s="46"/>
      <c r="CH108" s="46"/>
      <c r="CI108" s="46"/>
      <c r="CJ108" s="46"/>
      <c r="CK108" s="46"/>
      <c r="CL108" s="46"/>
      <c r="CM108" s="46"/>
      <c r="CN108" s="47"/>
      <c r="CO108" s="45"/>
      <c r="CP108" s="46"/>
      <c r="CQ108" s="46"/>
      <c r="CR108" s="46"/>
      <c r="CS108" s="46"/>
      <c r="CT108" s="46"/>
      <c r="CU108" s="46"/>
      <c r="CV108" s="46"/>
      <c r="CW108" s="46"/>
      <c r="CX108" s="46"/>
      <c r="CY108" s="46"/>
      <c r="CZ108" s="46"/>
      <c r="DA108" s="46"/>
      <c r="DB108" s="46"/>
      <c r="DC108" s="47"/>
    </row>
    <row r="109" spans="1:107" ht="24.95" customHeight="1">
      <c r="A109" s="16">
        <f t="shared" si="1"/>
        <v>77</v>
      </c>
      <c r="B109" s="235"/>
      <c r="C109" s="236"/>
      <c r="D109" s="236"/>
      <c r="E109" s="236"/>
      <c r="F109" s="236"/>
      <c r="G109" s="236"/>
      <c r="H109" s="237"/>
      <c r="I109" s="113"/>
      <c r="J109" s="114"/>
      <c r="K109" s="114"/>
      <c r="L109" s="114"/>
      <c r="M109" s="114"/>
      <c r="N109" s="115"/>
      <c r="O109" s="113"/>
      <c r="P109" s="114"/>
      <c r="Q109" s="114"/>
      <c r="R109" s="114"/>
      <c r="S109" s="114"/>
      <c r="T109" s="114"/>
      <c r="U109" s="114"/>
      <c r="V109" s="115"/>
      <c r="W109" s="97"/>
      <c r="X109" s="98"/>
      <c r="Y109" s="98"/>
      <c r="Z109" s="99"/>
      <c r="AA109" s="97"/>
      <c r="AB109" s="98"/>
      <c r="AC109" s="98"/>
      <c r="AD109" s="99"/>
      <c r="AE109" s="100"/>
      <c r="AF109" s="101"/>
      <c r="AG109" s="101"/>
      <c r="AH109" s="102"/>
      <c r="AI109" s="103"/>
      <c r="AJ109" s="104"/>
      <c r="AK109" s="105"/>
      <c r="AL109" s="100"/>
      <c r="AM109" s="101"/>
      <c r="AN109" s="101"/>
      <c r="AO109" s="101"/>
      <c r="AP109" s="18" t="s">
        <v>54</v>
      </c>
      <c r="AQ109" s="106"/>
      <c r="AR109" s="107"/>
      <c r="AS109" s="107"/>
      <c r="AT109" s="107"/>
      <c r="AU109" s="108"/>
      <c r="AV109" s="45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7"/>
      <c r="BK109" s="45"/>
      <c r="BL109" s="46"/>
      <c r="BM109" s="46"/>
      <c r="BN109" s="46"/>
      <c r="BO109" s="46"/>
      <c r="BP109" s="46"/>
      <c r="BQ109" s="46"/>
      <c r="BR109" s="46"/>
      <c r="BS109" s="46"/>
      <c r="BT109" s="46"/>
      <c r="BU109" s="46"/>
      <c r="BV109" s="46"/>
      <c r="BW109" s="46"/>
      <c r="BX109" s="46"/>
      <c r="BY109" s="47"/>
      <c r="BZ109" s="45"/>
      <c r="CA109" s="46"/>
      <c r="CB109" s="46"/>
      <c r="CC109" s="46"/>
      <c r="CD109" s="46"/>
      <c r="CE109" s="46"/>
      <c r="CF109" s="46"/>
      <c r="CG109" s="46"/>
      <c r="CH109" s="46"/>
      <c r="CI109" s="46"/>
      <c r="CJ109" s="46"/>
      <c r="CK109" s="46"/>
      <c r="CL109" s="46"/>
      <c r="CM109" s="46"/>
      <c r="CN109" s="47"/>
      <c r="CO109" s="45"/>
      <c r="CP109" s="46"/>
      <c r="CQ109" s="46"/>
      <c r="CR109" s="46"/>
      <c r="CS109" s="46"/>
      <c r="CT109" s="46"/>
      <c r="CU109" s="46"/>
      <c r="CV109" s="46"/>
      <c r="CW109" s="46"/>
      <c r="CX109" s="46"/>
      <c r="CY109" s="46"/>
      <c r="CZ109" s="46"/>
      <c r="DA109" s="46"/>
      <c r="DB109" s="46"/>
      <c r="DC109" s="47"/>
    </row>
    <row r="110" spans="1:107" ht="24.95" customHeight="1">
      <c r="A110" s="16">
        <f t="shared" si="1"/>
        <v>78</v>
      </c>
      <c r="B110" s="95"/>
      <c r="C110" s="95"/>
      <c r="D110" s="95"/>
      <c r="E110" s="95"/>
      <c r="F110" s="95"/>
      <c r="G110" s="95"/>
      <c r="H110" s="95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7"/>
      <c r="X110" s="98"/>
      <c r="Y110" s="98"/>
      <c r="Z110" s="99"/>
      <c r="AA110" s="97"/>
      <c r="AB110" s="98"/>
      <c r="AC110" s="98"/>
      <c r="AD110" s="99"/>
      <c r="AE110" s="100"/>
      <c r="AF110" s="101"/>
      <c r="AG110" s="101"/>
      <c r="AH110" s="102"/>
      <c r="AI110" s="103"/>
      <c r="AJ110" s="104"/>
      <c r="AK110" s="105"/>
      <c r="AL110" s="100"/>
      <c r="AM110" s="101"/>
      <c r="AN110" s="101"/>
      <c r="AO110" s="101"/>
      <c r="AP110" s="18" t="s">
        <v>54</v>
      </c>
      <c r="AQ110" s="106"/>
      <c r="AR110" s="107"/>
      <c r="AS110" s="107"/>
      <c r="AT110" s="107"/>
      <c r="AU110" s="108"/>
      <c r="AV110" s="45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7"/>
      <c r="BK110" s="45"/>
      <c r="BL110" s="46"/>
      <c r="BM110" s="46"/>
      <c r="BN110" s="46"/>
      <c r="BO110" s="46"/>
      <c r="BP110" s="46"/>
      <c r="BQ110" s="46"/>
      <c r="BR110" s="46"/>
      <c r="BS110" s="46"/>
      <c r="BT110" s="46"/>
      <c r="BU110" s="46"/>
      <c r="BV110" s="46"/>
      <c r="BW110" s="46"/>
      <c r="BX110" s="46"/>
      <c r="BY110" s="47"/>
      <c r="BZ110" s="45"/>
      <c r="CA110" s="46"/>
      <c r="CB110" s="46"/>
      <c r="CC110" s="46"/>
      <c r="CD110" s="46"/>
      <c r="CE110" s="46"/>
      <c r="CF110" s="46"/>
      <c r="CG110" s="46"/>
      <c r="CH110" s="46"/>
      <c r="CI110" s="46"/>
      <c r="CJ110" s="46"/>
      <c r="CK110" s="46"/>
      <c r="CL110" s="46"/>
      <c r="CM110" s="46"/>
      <c r="CN110" s="47"/>
      <c r="CO110" s="45"/>
      <c r="CP110" s="46"/>
      <c r="CQ110" s="46"/>
      <c r="CR110" s="46"/>
      <c r="CS110" s="46"/>
      <c r="CT110" s="46"/>
      <c r="CU110" s="46"/>
      <c r="CV110" s="46"/>
      <c r="CW110" s="46"/>
      <c r="CX110" s="46"/>
      <c r="CY110" s="46"/>
      <c r="CZ110" s="46"/>
      <c r="DA110" s="46"/>
      <c r="DB110" s="46"/>
      <c r="DC110" s="47"/>
    </row>
    <row r="111" spans="1:107" ht="24.95" customHeight="1">
      <c r="A111" s="16">
        <f t="shared" si="1"/>
        <v>79</v>
      </c>
      <c r="B111" s="95"/>
      <c r="C111" s="95"/>
      <c r="D111" s="95"/>
      <c r="E111" s="95"/>
      <c r="F111" s="95"/>
      <c r="G111" s="95"/>
      <c r="H111" s="95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7"/>
      <c r="X111" s="98"/>
      <c r="Y111" s="98"/>
      <c r="Z111" s="99"/>
      <c r="AA111" s="97"/>
      <c r="AB111" s="98"/>
      <c r="AC111" s="98"/>
      <c r="AD111" s="99"/>
      <c r="AE111" s="100"/>
      <c r="AF111" s="101"/>
      <c r="AG111" s="101"/>
      <c r="AH111" s="102"/>
      <c r="AI111" s="103"/>
      <c r="AJ111" s="104"/>
      <c r="AK111" s="105"/>
      <c r="AL111" s="100"/>
      <c r="AM111" s="101"/>
      <c r="AN111" s="101"/>
      <c r="AO111" s="101"/>
      <c r="AP111" s="18" t="s">
        <v>54</v>
      </c>
      <c r="AQ111" s="106"/>
      <c r="AR111" s="107"/>
      <c r="AS111" s="107"/>
      <c r="AT111" s="107"/>
      <c r="AU111" s="108"/>
      <c r="AV111" s="45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7"/>
      <c r="BK111" s="45"/>
      <c r="BL111" s="46"/>
      <c r="BM111" s="46"/>
      <c r="BN111" s="46"/>
      <c r="BO111" s="46"/>
      <c r="BP111" s="46"/>
      <c r="BQ111" s="46"/>
      <c r="BR111" s="46"/>
      <c r="BS111" s="46"/>
      <c r="BT111" s="46"/>
      <c r="BU111" s="46"/>
      <c r="BV111" s="46"/>
      <c r="BW111" s="46"/>
      <c r="BX111" s="46"/>
      <c r="BY111" s="47"/>
      <c r="BZ111" s="45"/>
      <c r="CA111" s="46"/>
      <c r="CB111" s="46"/>
      <c r="CC111" s="46"/>
      <c r="CD111" s="46"/>
      <c r="CE111" s="46"/>
      <c r="CF111" s="46"/>
      <c r="CG111" s="46"/>
      <c r="CH111" s="46"/>
      <c r="CI111" s="46"/>
      <c r="CJ111" s="46"/>
      <c r="CK111" s="46"/>
      <c r="CL111" s="46"/>
      <c r="CM111" s="46"/>
      <c r="CN111" s="47"/>
      <c r="CO111" s="45"/>
      <c r="CP111" s="46"/>
      <c r="CQ111" s="46"/>
      <c r="CR111" s="46"/>
      <c r="CS111" s="46"/>
      <c r="CT111" s="46"/>
      <c r="CU111" s="46"/>
      <c r="CV111" s="46"/>
      <c r="CW111" s="46"/>
      <c r="CX111" s="46"/>
      <c r="CY111" s="46"/>
      <c r="CZ111" s="46"/>
      <c r="DA111" s="46"/>
      <c r="DB111" s="46"/>
      <c r="DC111" s="47"/>
    </row>
    <row r="112" spans="1:107" ht="24.95" customHeight="1">
      <c r="A112" s="16">
        <f t="shared" si="1"/>
        <v>80</v>
      </c>
      <c r="B112" s="95"/>
      <c r="C112" s="95"/>
      <c r="D112" s="95"/>
      <c r="E112" s="95"/>
      <c r="F112" s="95"/>
      <c r="G112" s="95"/>
      <c r="H112" s="95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7"/>
      <c r="X112" s="98"/>
      <c r="Y112" s="98"/>
      <c r="Z112" s="99"/>
      <c r="AA112" s="97"/>
      <c r="AB112" s="98"/>
      <c r="AC112" s="98"/>
      <c r="AD112" s="99"/>
      <c r="AE112" s="100"/>
      <c r="AF112" s="101"/>
      <c r="AG112" s="101"/>
      <c r="AH112" s="102"/>
      <c r="AI112" s="103"/>
      <c r="AJ112" s="104"/>
      <c r="AK112" s="105"/>
      <c r="AL112" s="100"/>
      <c r="AM112" s="101"/>
      <c r="AN112" s="101"/>
      <c r="AO112" s="101"/>
      <c r="AP112" s="18" t="s">
        <v>54</v>
      </c>
      <c r="AQ112" s="106"/>
      <c r="AR112" s="107"/>
      <c r="AS112" s="107"/>
      <c r="AT112" s="107"/>
      <c r="AU112" s="108"/>
      <c r="AV112" s="45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7"/>
      <c r="BK112" s="45"/>
      <c r="BL112" s="46"/>
      <c r="BM112" s="46"/>
      <c r="BN112" s="46"/>
      <c r="BO112" s="46"/>
      <c r="BP112" s="46"/>
      <c r="BQ112" s="46"/>
      <c r="BR112" s="46"/>
      <c r="BS112" s="46"/>
      <c r="BT112" s="46"/>
      <c r="BU112" s="46"/>
      <c r="BV112" s="46"/>
      <c r="BW112" s="46"/>
      <c r="BX112" s="46"/>
      <c r="BY112" s="47"/>
      <c r="BZ112" s="45"/>
      <c r="CA112" s="46"/>
      <c r="CB112" s="46"/>
      <c r="CC112" s="46"/>
      <c r="CD112" s="46"/>
      <c r="CE112" s="46"/>
      <c r="CF112" s="46"/>
      <c r="CG112" s="46"/>
      <c r="CH112" s="46"/>
      <c r="CI112" s="46"/>
      <c r="CJ112" s="46"/>
      <c r="CK112" s="46"/>
      <c r="CL112" s="46"/>
      <c r="CM112" s="46"/>
      <c r="CN112" s="47"/>
      <c r="CO112" s="45"/>
      <c r="CP112" s="46"/>
      <c r="CQ112" s="46"/>
      <c r="CR112" s="46"/>
      <c r="CS112" s="46"/>
      <c r="CT112" s="46"/>
      <c r="CU112" s="46"/>
      <c r="CV112" s="46"/>
      <c r="CW112" s="46"/>
      <c r="CX112" s="46"/>
      <c r="CY112" s="46"/>
      <c r="CZ112" s="46"/>
      <c r="DA112" s="46"/>
      <c r="DB112" s="46"/>
      <c r="DC112" s="47"/>
    </row>
    <row r="113" spans="1:107" ht="24.95" customHeight="1">
      <c r="A113" s="16">
        <f t="shared" si="1"/>
        <v>81</v>
      </c>
      <c r="B113" s="95"/>
      <c r="C113" s="95"/>
      <c r="D113" s="95"/>
      <c r="E113" s="95"/>
      <c r="F113" s="95"/>
      <c r="G113" s="95"/>
      <c r="H113" s="95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7"/>
      <c r="X113" s="98"/>
      <c r="Y113" s="98"/>
      <c r="Z113" s="99"/>
      <c r="AA113" s="97"/>
      <c r="AB113" s="98"/>
      <c r="AC113" s="98"/>
      <c r="AD113" s="99"/>
      <c r="AE113" s="100"/>
      <c r="AF113" s="101"/>
      <c r="AG113" s="101"/>
      <c r="AH113" s="102"/>
      <c r="AI113" s="103"/>
      <c r="AJ113" s="104"/>
      <c r="AK113" s="105"/>
      <c r="AL113" s="100"/>
      <c r="AM113" s="101"/>
      <c r="AN113" s="101"/>
      <c r="AO113" s="101"/>
      <c r="AP113" s="18" t="s">
        <v>54</v>
      </c>
      <c r="AQ113" s="106"/>
      <c r="AR113" s="107"/>
      <c r="AS113" s="107"/>
      <c r="AT113" s="107"/>
      <c r="AU113" s="108"/>
      <c r="AV113" s="45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7"/>
      <c r="BK113" s="45"/>
      <c r="BL113" s="46"/>
      <c r="BM113" s="46"/>
      <c r="BN113" s="46"/>
      <c r="BO113" s="46"/>
      <c r="BP113" s="46"/>
      <c r="BQ113" s="46"/>
      <c r="BR113" s="46"/>
      <c r="BS113" s="46"/>
      <c r="BT113" s="46"/>
      <c r="BU113" s="46"/>
      <c r="BV113" s="46"/>
      <c r="BW113" s="46"/>
      <c r="BX113" s="46"/>
      <c r="BY113" s="47"/>
      <c r="BZ113" s="45"/>
      <c r="CA113" s="46"/>
      <c r="CB113" s="46"/>
      <c r="CC113" s="46"/>
      <c r="CD113" s="46"/>
      <c r="CE113" s="46"/>
      <c r="CF113" s="46"/>
      <c r="CG113" s="46"/>
      <c r="CH113" s="46"/>
      <c r="CI113" s="46"/>
      <c r="CJ113" s="46"/>
      <c r="CK113" s="46"/>
      <c r="CL113" s="46"/>
      <c r="CM113" s="46"/>
      <c r="CN113" s="47"/>
      <c r="CO113" s="45"/>
      <c r="CP113" s="46"/>
      <c r="CQ113" s="46"/>
      <c r="CR113" s="46"/>
      <c r="CS113" s="46"/>
      <c r="CT113" s="46"/>
      <c r="CU113" s="46"/>
      <c r="CV113" s="46"/>
      <c r="CW113" s="46"/>
      <c r="CX113" s="46"/>
      <c r="CY113" s="46"/>
      <c r="CZ113" s="46"/>
      <c r="DA113" s="46"/>
      <c r="DB113" s="46"/>
      <c r="DC113" s="47"/>
    </row>
    <row r="114" spans="1:107" ht="24.95" customHeight="1">
      <c r="A114" s="16">
        <f t="shared" si="1"/>
        <v>82</v>
      </c>
      <c r="B114" s="95"/>
      <c r="C114" s="95"/>
      <c r="D114" s="95"/>
      <c r="E114" s="95"/>
      <c r="F114" s="95"/>
      <c r="G114" s="95"/>
      <c r="H114" s="95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7"/>
      <c r="X114" s="98"/>
      <c r="Y114" s="98"/>
      <c r="Z114" s="99"/>
      <c r="AA114" s="97"/>
      <c r="AB114" s="98"/>
      <c r="AC114" s="98"/>
      <c r="AD114" s="99"/>
      <c r="AE114" s="100"/>
      <c r="AF114" s="101"/>
      <c r="AG114" s="101"/>
      <c r="AH114" s="102"/>
      <c r="AI114" s="103"/>
      <c r="AJ114" s="104"/>
      <c r="AK114" s="105"/>
      <c r="AL114" s="100"/>
      <c r="AM114" s="101"/>
      <c r="AN114" s="101"/>
      <c r="AO114" s="101"/>
      <c r="AP114" s="18" t="s">
        <v>54</v>
      </c>
      <c r="AQ114" s="106"/>
      <c r="AR114" s="107"/>
      <c r="AS114" s="107"/>
      <c r="AT114" s="107"/>
      <c r="AU114" s="108"/>
      <c r="AV114" s="45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7"/>
      <c r="BK114" s="45"/>
      <c r="BL114" s="46"/>
      <c r="BM114" s="46"/>
      <c r="BN114" s="46"/>
      <c r="BO114" s="46"/>
      <c r="BP114" s="46"/>
      <c r="BQ114" s="46"/>
      <c r="BR114" s="46"/>
      <c r="BS114" s="46"/>
      <c r="BT114" s="46"/>
      <c r="BU114" s="46"/>
      <c r="BV114" s="46"/>
      <c r="BW114" s="46"/>
      <c r="BX114" s="46"/>
      <c r="BY114" s="47"/>
      <c r="BZ114" s="45"/>
      <c r="CA114" s="46"/>
      <c r="CB114" s="46"/>
      <c r="CC114" s="46"/>
      <c r="CD114" s="46"/>
      <c r="CE114" s="46"/>
      <c r="CF114" s="46"/>
      <c r="CG114" s="46"/>
      <c r="CH114" s="46"/>
      <c r="CI114" s="46"/>
      <c r="CJ114" s="46"/>
      <c r="CK114" s="46"/>
      <c r="CL114" s="46"/>
      <c r="CM114" s="46"/>
      <c r="CN114" s="47"/>
      <c r="CO114" s="45"/>
      <c r="CP114" s="46"/>
      <c r="CQ114" s="46"/>
      <c r="CR114" s="46"/>
      <c r="CS114" s="46"/>
      <c r="CT114" s="46"/>
      <c r="CU114" s="46"/>
      <c r="CV114" s="46"/>
      <c r="CW114" s="46"/>
      <c r="CX114" s="46"/>
      <c r="CY114" s="46"/>
      <c r="CZ114" s="46"/>
      <c r="DA114" s="46"/>
      <c r="DB114" s="46"/>
      <c r="DC114" s="47"/>
    </row>
    <row r="115" spans="1:107" ht="24.95" customHeight="1">
      <c r="A115" s="16">
        <f t="shared" si="1"/>
        <v>83</v>
      </c>
      <c r="B115" s="95"/>
      <c r="C115" s="95"/>
      <c r="D115" s="95"/>
      <c r="E115" s="95"/>
      <c r="F115" s="95"/>
      <c r="G115" s="95"/>
      <c r="H115" s="95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7"/>
      <c r="X115" s="98"/>
      <c r="Y115" s="98"/>
      <c r="Z115" s="99"/>
      <c r="AA115" s="97"/>
      <c r="AB115" s="98"/>
      <c r="AC115" s="98"/>
      <c r="AD115" s="99"/>
      <c r="AE115" s="100"/>
      <c r="AF115" s="101"/>
      <c r="AG115" s="101"/>
      <c r="AH115" s="102"/>
      <c r="AI115" s="103"/>
      <c r="AJ115" s="104"/>
      <c r="AK115" s="105"/>
      <c r="AL115" s="100"/>
      <c r="AM115" s="101"/>
      <c r="AN115" s="101"/>
      <c r="AO115" s="101"/>
      <c r="AP115" s="18" t="s">
        <v>54</v>
      </c>
      <c r="AQ115" s="106"/>
      <c r="AR115" s="107"/>
      <c r="AS115" s="107"/>
      <c r="AT115" s="107"/>
      <c r="AU115" s="108"/>
      <c r="AV115" s="45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7"/>
      <c r="BK115" s="45"/>
      <c r="BL115" s="46"/>
      <c r="BM115" s="46"/>
      <c r="BN115" s="46"/>
      <c r="BO115" s="46"/>
      <c r="BP115" s="46"/>
      <c r="BQ115" s="46"/>
      <c r="BR115" s="46"/>
      <c r="BS115" s="46"/>
      <c r="BT115" s="46"/>
      <c r="BU115" s="46"/>
      <c r="BV115" s="46"/>
      <c r="BW115" s="46"/>
      <c r="BX115" s="46"/>
      <c r="BY115" s="47"/>
      <c r="BZ115" s="45"/>
      <c r="CA115" s="46"/>
      <c r="CB115" s="46"/>
      <c r="CC115" s="46"/>
      <c r="CD115" s="46"/>
      <c r="CE115" s="46"/>
      <c r="CF115" s="46"/>
      <c r="CG115" s="46"/>
      <c r="CH115" s="46"/>
      <c r="CI115" s="46"/>
      <c r="CJ115" s="46"/>
      <c r="CK115" s="46"/>
      <c r="CL115" s="46"/>
      <c r="CM115" s="46"/>
      <c r="CN115" s="47"/>
      <c r="CO115" s="45"/>
      <c r="CP115" s="46"/>
      <c r="CQ115" s="46"/>
      <c r="CR115" s="46"/>
      <c r="CS115" s="46"/>
      <c r="CT115" s="46"/>
      <c r="CU115" s="46"/>
      <c r="CV115" s="46"/>
      <c r="CW115" s="46"/>
      <c r="CX115" s="46"/>
      <c r="CY115" s="46"/>
      <c r="CZ115" s="46"/>
      <c r="DA115" s="46"/>
      <c r="DB115" s="46"/>
      <c r="DC115" s="47"/>
    </row>
    <row r="116" spans="1:107" ht="24.95" customHeight="1">
      <c r="A116" s="16">
        <f t="shared" si="1"/>
        <v>84</v>
      </c>
      <c r="B116" s="95"/>
      <c r="C116" s="95"/>
      <c r="D116" s="95"/>
      <c r="E116" s="95"/>
      <c r="F116" s="95"/>
      <c r="G116" s="95"/>
      <c r="H116" s="95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7"/>
      <c r="X116" s="98"/>
      <c r="Y116" s="98"/>
      <c r="Z116" s="99"/>
      <c r="AA116" s="97"/>
      <c r="AB116" s="98"/>
      <c r="AC116" s="98"/>
      <c r="AD116" s="99"/>
      <c r="AE116" s="100"/>
      <c r="AF116" s="101"/>
      <c r="AG116" s="101"/>
      <c r="AH116" s="102"/>
      <c r="AI116" s="103"/>
      <c r="AJ116" s="104"/>
      <c r="AK116" s="105"/>
      <c r="AL116" s="100"/>
      <c r="AM116" s="101"/>
      <c r="AN116" s="101"/>
      <c r="AO116" s="101"/>
      <c r="AP116" s="18" t="s">
        <v>54</v>
      </c>
      <c r="AQ116" s="106"/>
      <c r="AR116" s="107"/>
      <c r="AS116" s="107"/>
      <c r="AT116" s="107"/>
      <c r="AU116" s="108"/>
      <c r="AV116" s="45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7"/>
      <c r="BK116" s="45"/>
      <c r="BL116" s="46"/>
      <c r="BM116" s="46"/>
      <c r="BN116" s="46"/>
      <c r="BO116" s="46"/>
      <c r="BP116" s="46"/>
      <c r="BQ116" s="46"/>
      <c r="BR116" s="46"/>
      <c r="BS116" s="46"/>
      <c r="BT116" s="46"/>
      <c r="BU116" s="46"/>
      <c r="BV116" s="46"/>
      <c r="BW116" s="46"/>
      <c r="BX116" s="46"/>
      <c r="BY116" s="47"/>
      <c r="BZ116" s="45"/>
      <c r="CA116" s="46"/>
      <c r="CB116" s="46"/>
      <c r="CC116" s="46"/>
      <c r="CD116" s="46"/>
      <c r="CE116" s="46"/>
      <c r="CF116" s="46"/>
      <c r="CG116" s="46"/>
      <c r="CH116" s="46"/>
      <c r="CI116" s="46"/>
      <c r="CJ116" s="46"/>
      <c r="CK116" s="46"/>
      <c r="CL116" s="46"/>
      <c r="CM116" s="46"/>
      <c r="CN116" s="47"/>
      <c r="CO116" s="45"/>
      <c r="CP116" s="46"/>
      <c r="CQ116" s="46"/>
      <c r="CR116" s="46"/>
      <c r="CS116" s="46"/>
      <c r="CT116" s="46"/>
      <c r="CU116" s="46"/>
      <c r="CV116" s="46"/>
      <c r="CW116" s="46"/>
      <c r="CX116" s="46"/>
      <c r="CY116" s="46"/>
      <c r="CZ116" s="46"/>
      <c r="DA116" s="46"/>
      <c r="DB116" s="46"/>
      <c r="DC116" s="47"/>
    </row>
    <row r="117" spans="1:107" ht="24.95" customHeight="1">
      <c r="A117" s="16">
        <f t="shared" si="1"/>
        <v>85</v>
      </c>
      <c r="B117" s="95"/>
      <c r="C117" s="95"/>
      <c r="D117" s="95"/>
      <c r="E117" s="95"/>
      <c r="F117" s="95"/>
      <c r="G117" s="95"/>
      <c r="H117" s="95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7"/>
      <c r="X117" s="98"/>
      <c r="Y117" s="98"/>
      <c r="Z117" s="99"/>
      <c r="AA117" s="97"/>
      <c r="AB117" s="98"/>
      <c r="AC117" s="98"/>
      <c r="AD117" s="99"/>
      <c r="AE117" s="100"/>
      <c r="AF117" s="101"/>
      <c r="AG117" s="101"/>
      <c r="AH117" s="102"/>
      <c r="AI117" s="103"/>
      <c r="AJ117" s="104"/>
      <c r="AK117" s="105"/>
      <c r="AL117" s="100"/>
      <c r="AM117" s="101"/>
      <c r="AN117" s="101"/>
      <c r="AO117" s="101"/>
      <c r="AP117" s="18" t="s">
        <v>54</v>
      </c>
      <c r="AQ117" s="106"/>
      <c r="AR117" s="107"/>
      <c r="AS117" s="107"/>
      <c r="AT117" s="107"/>
      <c r="AU117" s="108"/>
      <c r="AV117" s="45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7"/>
      <c r="BK117" s="45"/>
      <c r="BL117" s="46"/>
      <c r="BM117" s="46"/>
      <c r="BN117" s="46"/>
      <c r="BO117" s="46"/>
      <c r="BP117" s="46"/>
      <c r="BQ117" s="46"/>
      <c r="BR117" s="46"/>
      <c r="BS117" s="46"/>
      <c r="BT117" s="46"/>
      <c r="BU117" s="46"/>
      <c r="BV117" s="46"/>
      <c r="BW117" s="46"/>
      <c r="BX117" s="46"/>
      <c r="BY117" s="47"/>
      <c r="BZ117" s="45"/>
      <c r="CA117" s="46"/>
      <c r="CB117" s="46"/>
      <c r="CC117" s="46"/>
      <c r="CD117" s="46"/>
      <c r="CE117" s="46"/>
      <c r="CF117" s="46"/>
      <c r="CG117" s="46"/>
      <c r="CH117" s="46"/>
      <c r="CI117" s="46"/>
      <c r="CJ117" s="46"/>
      <c r="CK117" s="46"/>
      <c r="CL117" s="46"/>
      <c r="CM117" s="46"/>
      <c r="CN117" s="47"/>
      <c r="CO117" s="45"/>
      <c r="CP117" s="46"/>
      <c r="CQ117" s="46"/>
      <c r="CR117" s="46"/>
      <c r="CS117" s="46"/>
      <c r="CT117" s="46"/>
      <c r="CU117" s="46"/>
      <c r="CV117" s="46"/>
      <c r="CW117" s="46"/>
      <c r="CX117" s="46"/>
      <c r="CY117" s="46"/>
      <c r="CZ117" s="46"/>
      <c r="DA117" s="46"/>
      <c r="DB117" s="46"/>
      <c r="DC117" s="47"/>
    </row>
    <row r="118" spans="1:107" ht="24.95" customHeight="1">
      <c r="A118" s="16">
        <f t="shared" si="1"/>
        <v>86</v>
      </c>
      <c r="B118" s="95"/>
      <c r="C118" s="95"/>
      <c r="D118" s="95"/>
      <c r="E118" s="95"/>
      <c r="F118" s="95"/>
      <c r="G118" s="95"/>
      <c r="H118" s="95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7"/>
      <c r="X118" s="98"/>
      <c r="Y118" s="98"/>
      <c r="Z118" s="99"/>
      <c r="AA118" s="97"/>
      <c r="AB118" s="98"/>
      <c r="AC118" s="98"/>
      <c r="AD118" s="99"/>
      <c r="AE118" s="100"/>
      <c r="AF118" s="101"/>
      <c r="AG118" s="101"/>
      <c r="AH118" s="102"/>
      <c r="AI118" s="103"/>
      <c r="AJ118" s="104"/>
      <c r="AK118" s="105"/>
      <c r="AL118" s="100"/>
      <c r="AM118" s="101"/>
      <c r="AN118" s="101"/>
      <c r="AO118" s="101"/>
      <c r="AP118" s="18" t="s">
        <v>54</v>
      </c>
      <c r="AQ118" s="106"/>
      <c r="AR118" s="107"/>
      <c r="AS118" s="107"/>
      <c r="AT118" s="107"/>
      <c r="AU118" s="108"/>
      <c r="AV118" s="45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7"/>
      <c r="BK118" s="45"/>
      <c r="BL118" s="46"/>
      <c r="BM118" s="46"/>
      <c r="BN118" s="46"/>
      <c r="BO118" s="46"/>
      <c r="BP118" s="46"/>
      <c r="BQ118" s="46"/>
      <c r="BR118" s="46"/>
      <c r="BS118" s="46"/>
      <c r="BT118" s="46"/>
      <c r="BU118" s="46"/>
      <c r="BV118" s="46"/>
      <c r="BW118" s="46"/>
      <c r="BX118" s="46"/>
      <c r="BY118" s="47"/>
      <c r="BZ118" s="45"/>
      <c r="CA118" s="46"/>
      <c r="CB118" s="46"/>
      <c r="CC118" s="46"/>
      <c r="CD118" s="46"/>
      <c r="CE118" s="46"/>
      <c r="CF118" s="46"/>
      <c r="CG118" s="46"/>
      <c r="CH118" s="46"/>
      <c r="CI118" s="46"/>
      <c r="CJ118" s="46"/>
      <c r="CK118" s="46"/>
      <c r="CL118" s="46"/>
      <c r="CM118" s="46"/>
      <c r="CN118" s="47"/>
      <c r="CO118" s="45"/>
      <c r="CP118" s="46"/>
      <c r="CQ118" s="46"/>
      <c r="CR118" s="46"/>
      <c r="CS118" s="46"/>
      <c r="CT118" s="46"/>
      <c r="CU118" s="46"/>
      <c r="CV118" s="46"/>
      <c r="CW118" s="46"/>
      <c r="CX118" s="46"/>
      <c r="CY118" s="46"/>
      <c r="CZ118" s="46"/>
      <c r="DA118" s="46"/>
      <c r="DB118" s="46"/>
      <c r="DC118" s="47"/>
    </row>
    <row r="119" spans="1:107" ht="24.95" customHeight="1">
      <c r="A119" s="16">
        <f t="shared" si="1"/>
        <v>87</v>
      </c>
      <c r="B119" s="95"/>
      <c r="C119" s="95"/>
      <c r="D119" s="95"/>
      <c r="E119" s="95"/>
      <c r="F119" s="95"/>
      <c r="G119" s="95"/>
      <c r="H119" s="95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7"/>
      <c r="X119" s="98"/>
      <c r="Y119" s="98"/>
      <c r="Z119" s="99"/>
      <c r="AA119" s="97"/>
      <c r="AB119" s="98"/>
      <c r="AC119" s="98"/>
      <c r="AD119" s="99"/>
      <c r="AE119" s="100"/>
      <c r="AF119" s="101"/>
      <c r="AG119" s="101"/>
      <c r="AH119" s="102"/>
      <c r="AI119" s="103"/>
      <c r="AJ119" s="104"/>
      <c r="AK119" s="105"/>
      <c r="AL119" s="100"/>
      <c r="AM119" s="101"/>
      <c r="AN119" s="101"/>
      <c r="AO119" s="101"/>
      <c r="AP119" s="18" t="s">
        <v>54</v>
      </c>
      <c r="AQ119" s="106"/>
      <c r="AR119" s="107"/>
      <c r="AS119" s="107"/>
      <c r="AT119" s="107"/>
      <c r="AU119" s="108"/>
      <c r="AV119" s="45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7"/>
      <c r="BK119" s="45"/>
      <c r="BL119" s="46"/>
      <c r="BM119" s="46"/>
      <c r="BN119" s="46"/>
      <c r="BO119" s="46"/>
      <c r="BP119" s="46"/>
      <c r="BQ119" s="46"/>
      <c r="BR119" s="46"/>
      <c r="BS119" s="46"/>
      <c r="BT119" s="46"/>
      <c r="BU119" s="46"/>
      <c r="BV119" s="46"/>
      <c r="BW119" s="46"/>
      <c r="BX119" s="46"/>
      <c r="BY119" s="47"/>
      <c r="BZ119" s="45"/>
      <c r="CA119" s="46"/>
      <c r="CB119" s="46"/>
      <c r="CC119" s="46"/>
      <c r="CD119" s="46"/>
      <c r="CE119" s="46"/>
      <c r="CF119" s="46"/>
      <c r="CG119" s="46"/>
      <c r="CH119" s="46"/>
      <c r="CI119" s="46"/>
      <c r="CJ119" s="46"/>
      <c r="CK119" s="46"/>
      <c r="CL119" s="46"/>
      <c r="CM119" s="46"/>
      <c r="CN119" s="47"/>
      <c r="CO119" s="45"/>
      <c r="CP119" s="46"/>
      <c r="CQ119" s="46"/>
      <c r="CR119" s="46"/>
      <c r="CS119" s="46"/>
      <c r="CT119" s="46"/>
      <c r="CU119" s="46"/>
      <c r="CV119" s="46"/>
      <c r="CW119" s="46"/>
      <c r="CX119" s="46"/>
      <c r="CY119" s="46"/>
      <c r="CZ119" s="46"/>
      <c r="DA119" s="46"/>
      <c r="DB119" s="46"/>
      <c r="DC119" s="47"/>
    </row>
    <row r="120" spans="1:107" ht="24.95" customHeight="1">
      <c r="A120" s="16">
        <f t="shared" si="1"/>
        <v>88</v>
      </c>
      <c r="B120" s="95"/>
      <c r="C120" s="95"/>
      <c r="D120" s="95"/>
      <c r="E120" s="95"/>
      <c r="F120" s="95"/>
      <c r="G120" s="95"/>
      <c r="H120" s="95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7"/>
      <c r="X120" s="98"/>
      <c r="Y120" s="98"/>
      <c r="Z120" s="99"/>
      <c r="AA120" s="97"/>
      <c r="AB120" s="98"/>
      <c r="AC120" s="98"/>
      <c r="AD120" s="99"/>
      <c r="AE120" s="100"/>
      <c r="AF120" s="101"/>
      <c r="AG120" s="101"/>
      <c r="AH120" s="102"/>
      <c r="AI120" s="103"/>
      <c r="AJ120" s="104"/>
      <c r="AK120" s="105"/>
      <c r="AL120" s="100"/>
      <c r="AM120" s="101"/>
      <c r="AN120" s="101"/>
      <c r="AO120" s="101"/>
      <c r="AP120" s="18" t="s">
        <v>54</v>
      </c>
      <c r="AQ120" s="106"/>
      <c r="AR120" s="107"/>
      <c r="AS120" s="107"/>
      <c r="AT120" s="107"/>
      <c r="AU120" s="108"/>
      <c r="AV120" s="45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7"/>
      <c r="BK120" s="45"/>
      <c r="BL120" s="46"/>
      <c r="BM120" s="46"/>
      <c r="BN120" s="46"/>
      <c r="BO120" s="46"/>
      <c r="BP120" s="46"/>
      <c r="BQ120" s="46"/>
      <c r="BR120" s="46"/>
      <c r="BS120" s="46"/>
      <c r="BT120" s="46"/>
      <c r="BU120" s="46"/>
      <c r="BV120" s="46"/>
      <c r="BW120" s="46"/>
      <c r="BX120" s="46"/>
      <c r="BY120" s="47"/>
      <c r="BZ120" s="45"/>
      <c r="CA120" s="46"/>
      <c r="CB120" s="46"/>
      <c r="CC120" s="46"/>
      <c r="CD120" s="46"/>
      <c r="CE120" s="46"/>
      <c r="CF120" s="46"/>
      <c r="CG120" s="46"/>
      <c r="CH120" s="46"/>
      <c r="CI120" s="46"/>
      <c r="CJ120" s="46"/>
      <c r="CK120" s="46"/>
      <c r="CL120" s="46"/>
      <c r="CM120" s="46"/>
      <c r="CN120" s="47"/>
      <c r="CO120" s="45"/>
      <c r="CP120" s="46"/>
      <c r="CQ120" s="46"/>
      <c r="CR120" s="46"/>
      <c r="CS120" s="46"/>
      <c r="CT120" s="46"/>
      <c r="CU120" s="46"/>
      <c r="CV120" s="46"/>
      <c r="CW120" s="46"/>
      <c r="CX120" s="46"/>
      <c r="CY120" s="46"/>
      <c r="CZ120" s="46"/>
      <c r="DA120" s="46"/>
      <c r="DB120" s="46"/>
      <c r="DC120" s="47"/>
    </row>
    <row r="121" spans="1:107" ht="24.95" customHeight="1">
      <c r="A121" s="16">
        <f t="shared" si="1"/>
        <v>89</v>
      </c>
      <c r="B121" s="95"/>
      <c r="C121" s="95"/>
      <c r="D121" s="95"/>
      <c r="E121" s="95"/>
      <c r="F121" s="95"/>
      <c r="G121" s="95"/>
      <c r="H121" s="95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7"/>
      <c r="X121" s="98"/>
      <c r="Y121" s="98"/>
      <c r="Z121" s="99"/>
      <c r="AA121" s="97"/>
      <c r="AB121" s="98"/>
      <c r="AC121" s="98"/>
      <c r="AD121" s="99"/>
      <c r="AE121" s="100"/>
      <c r="AF121" s="101"/>
      <c r="AG121" s="101"/>
      <c r="AH121" s="102"/>
      <c r="AI121" s="103"/>
      <c r="AJ121" s="104"/>
      <c r="AK121" s="105"/>
      <c r="AL121" s="100"/>
      <c r="AM121" s="101"/>
      <c r="AN121" s="101"/>
      <c r="AO121" s="101"/>
      <c r="AP121" s="18" t="s">
        <v>54</v>
      </c>
      <c r="AQ121" s="106"/>
      <c r="AR121" s="107"/>
      <c r="AS121" s="107"/>
      <c r="AT121" s="107"/>
      <c r="AU121" s="108"/>
      <c r="AV121" s="45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7"/>
      <c r="BK121" s="45"/>
      <c r="BL121" s="46"/>
      <c r="BM121" s="46"/>
      <c r="BN121" s="46"/>
      <c r="BO121" s="46"/>
      <c r="BP121" s="46"/>
      <c r="BQ121" s="46"/>
      <c r="BR121" s="46"/>
      <c r="BS121" s="46"/>
      <c r="BT121" s="46"/>
      <c r="BU121" s="46"/>
      <c r="BV121" s="46"/>
      <c r="BW121" s="46"/>
      <c r="BX121" s="46"/>
      <c r="BY121" s="47"/>
      <c r="BZ121" s="45"/>
      <c r="CA121" s="46"/>
      <c r="CB121" s="46"/>
      <c r="CC121" s="46"/>
      <c r="CD121" s="46"/>
      <c r="CE121" s="46"/>
      <c r="CF121" s="46"/>
      <c r="CG121" s="46"/>
      <c r="CH121" s="46"/>
      <c r="CI121" s="46"/>
      <c r="CJ121" s="46"/>
      <c r="CK121" s="46"/>
      <c r="CL121" s="46"/>
      <c r="CM121" s="46"/>
      <c r="CN121" s="47"/>
      <c r="CO121" s="45"/>
      <c r="CP121" s="46"/>
      <c r="CQ121" s="46"/>
      <c r="CR121" s="46"/>
      <c r="CS121" s="46"/>
      <c r="CT121" s="46"/>
      <c r="CU121" s="46"/>
      <c r="CV121" s="46"/>
      <c r="CW121" s="46"/>
      <c r="CX121" s="46"/>
      <c r="CY121" s="46"/>
      <c r="CZ121" s="46"/>
      <c r="DA121" s="46"/>
      <c r="DB121" s="46"/>
      <c r="DC121" s="47"/>
    </row>
    <row r="122" spans="1:107" ht="24.95" customHeight="1">
      <c r="A122" s="16">
        <f t="shared" si="1"/>
        <v>90</v>
      </c>
      <c r="B122" s="95"/>
      <c r="C122" s="95"/>
      <c r="D122" s="95"/>
      <c r="E122" s="95"/>
      <c r="F122" s="95"/>
      <c r="G122" s="95"/>
      <c r="H122" s="95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7"/>
      <c r="X122" s="98"/>
      <c r="Y122" s="98"/>
      <c r="Z122" s="99"/>
      <c r="AA122" s="97"/>
      <c r="AB122" s="98"/>
      <c r="AC122" s="98"/>
      <c r="AD122" s="99"/>
      <c r="AE122" s="100"/>
      <c r="AF122" s="101"/>
      <c r="AG122" s="101"/>
      <c r="AH122" s="102"/>
      <c r="AI122" s="103"/>
      <c r="AJ122" s="104"/>
      <c r="AK122" s="105"/>
      <c r="AL122" s="100"/>
      <c r="AM122" s="101"/>
      <c r="AN122" s="101"/>
      <c r="AO122" s="101"/>
      <c r="AP122" s="18" t="s">
        <v>54</v>
      </c>
      <c r="AQ122" s="106"/>
      <c r="AR122" s="107"/>
      <c r="AS122" s="107"/>
      <c r="AT122" s="107"/>
      <c r="AU122" s="108"/>
      <c r="AV122" s="45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7"/>
      <c r="BK122" s="45"/>
      <c r="BL122" s="46"/>
      <c r="BM122" s="46"/>
      <c r="BN122" s="46"/>
      <c r="BO122" s="46"/>
      <c r="BP122" s="46"/>
      <c r="BQ122" s="46"/>
      <c r="BR122" s="46"/>
      <c r="BS122" s="46"/>
      <c r="BT122" s="46"/>
      <c r="BU122" s="46"/>
      <c r="BV122" s="46"/>
      <c r="BW122" s="46"/>
      <c r="BX122" s="46"/>
      <c r="BY122" s="47"/>
      <c r="BZ122" s="45"/>
      <c r="CA122" s="46"/>
      <c r="CB122" s="46"/>
      <c r="CC122" s="46"/>
      <c r="CD122" s="46"/>
      <c r="CE122" s="46"/>
      <c r="CF122" s="46"/>
      <c r="CG122" s="46"/>
      <c r="CH122" s="46"/>
      <c r="CI122" s="46"/>
      <c r="CJ122" s="46"/>
      <c r="CK122" s="46"/>
      <c r="CL122" s="46"/>
      <c r="CM122" s="46"/>
      <c r="CN122" s="47"/>
      <c r="CO122" s="45"/>
      <c r="CP122" s="46"/>
      <c r="CQ122" s="46"/>
      <c r="CR122" s="46"/>
      <c r="CS122" s="46"/>
      <c r="CT122" s="46"/>
      <c r="CU122" s="46"/>
      <c r="CV122" s="46"/>
      <c r="CW122" s="46"/>
      <c r="CX122" s="46"/>
      <c r="CY122" s="46"/>
      <c r="CZ122" s="46"/>
      <c r="DA122" s="46"/>
      <c r="DB122" s="46"/>
      <c r="DC122" s="47"/>
    </row>
    <row r="123" spans="1:107" ht="24.95" customHeight="1">
      <c r="A123" s="16">
        <f t="shared" si="1"/>
        <v>91</v>
      </c>
      <c r="B123" s="95"/>
      <c r="C123" s="95"/>
      <c r="D123" s="95"/>
      <c r="E123" s="95"/>
      <c r="F123" s="95"/>
      <c r="G123" s="95"/>
      <c r="H123" s="95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7"/>
      <c r="X123" s="98"/>
      <c r="Y123" s="98"/>
      <c r="Z123" s="99"/>
      <c r="AA123" s="97"/>
      <c r="AB123" s="98"/>
      <c r="AC123" s="98"/>
      <c r="AD123" s="99"/>
      <c r="AE123" s="100"/>
      <c r="AF123" s="101"/>
      <c r="AG123" s="101"/>
      <c r="AH123" s="102"/>
      <c r="AI123" s="103"/>
      <c r="AJ123" s="104"/>
      <c r="AK123" s="105"/>
      <c r="AL123" s="100"/>
      <c r="AM123" s="101"/>
      <c r="AN123" s="101"/>
      <c r="AO123" s="101"/>
      <c r="AP123" s="18" t="s">
        <v>54</v>
      </c>
      <c r="AQ123" s="106"/>
      <c r="AR123" s="107"/>
      <c r="AS123" s="107"/>
      <c r="AT123" s="107"/>
      <c r="AU123" s="108"/>
      <c r="AV123" s="45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7"/>
      <c r="BK123" s="45"/>
      <c r="BL123" s="46"/>
      <c r="BM123" s="46"/>
      <c r="BN123" s="46"/>
      <c r="BO123" s="46"/>
      <c r="BP123" s="46"/>
      <c r="BQ123" s="46"/>
      <c r="BR123" s="46"/>
      <c r="BS123" s="46"/>
      <c r="BT123" s="46"/>
      <c r="BU123" s="46"/>
      <c r="BV123" s="46"/>
      <c r="BW123" s="46"/>
      <c r="BX123" s="46"/>
      <c r="BY123" s="47"/>
      <c r="BZ123" s="45"/>
      <c r="CA123" s="46"/>
      <c r="CB123" s="46"/>
      <c r="CC123" s="46"/>
      <c r="CD123" s="46"/>
      <c r="CE123" s="46"/>
      <c r="CF123" s="46"/>
      <c r="CG123" s="46"/>
      <c r="CH123" s="46"/>
      <c r="CI123" s="46"/>
      <c r="CJ123" s="46"/>
      <c r="CK123" s="46"/>
      <c r="CL123" s="46"/>
      <c r="CM123" s="46"/>
      <c r="CN123" s="47"/>
      <c r="CO123" s="45"/>
      <c r="CP123" s="46"/>
      <c r="CQ123" s="46"/>
      <c r="CR123" s="46"/>
      <c r="CS123" s="46"/>
      <c r="CT123" s="46"/>
      <c r="CU123" s="46"/>
      <c r="CV123" s="46"/>
      <c r="CW123" s="46"/>
      <c r="CX123" s="46"/>
      <c r="CY123" s="46"/>
      <c r="CZ123" s="46"/>
      <c r="DA123" s="46"/>
      <c r="DB123" s="46"/>
      <c r="DC123" s="47"/>
    </row>
    <row r="124" spans="1:107" ht="24.95" customHeight="1">
      <c r="A124" s="16">
        <f t="shared" si="1"/>
        <v>92</v>
      </c>
      <c r="B124" s="95"/>
      <c r="C124" s="95"/>
      <c r="D124" s="95"/>
      <c r="E124" s="95"/>
      <c r="F124" s="95"/>
      <c r="G124" s="95"/>
      <c r="H124" s="95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7"/>
      <c r="X124" s="98"/>
      <c r="Y124" s="98"/>
      <c r="Z124" s="99"/>
      <c r="AA124" s="97"/>
      <c r="AB124" s="98"/>
      <c r="AC124" s="98"/>
      <c r="AD124" s="99"/>
      <c r="AE124" s="100"/>
      <c r="AF124" s="101"/>
      <c r="AG124" s="101"/>
      <c r="AH124" s="102"/>
      <c r="AI124" s="103"/>
      <c r="AJ124" s="104"/>
      <c r="AK124" s="105"/>
      <c r="AL124" s="100"/>
      <c r="AM124" s="101"/>
      <c r="AN124" s="101"/>
      <c r="AO124" s="101"/>
      <c r="AP124" s="18" t="s">
        <v>54</v>
      </c>
      <c r="AQ124" s="106"/>
      <c r="AR124" s="107"/>
      <c r="AS124" s="107"/>
      <c r="AT124" s="107"/>
      <c r="AU124" s="108"/>
      <c r="AV124" s="45"/>
      <c r="AW124" s="46"/>
      <c r="AX124" s="46"/>
      <c r="AY124" s="46"/>
      <c r="AZ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7"/>
      <c r="BK124" s="45"/>
      <c r="BL124" s="46"/>
      <c r="BM124" s="46"/>
      <c r="BN124" s="46"/>
      <c r="BO124" s="46"/>
      <c r="BP124" s="46"/>
      <c r="BQ124" s="46"/>
      <c r="BR124" s="46"/>
      <c r="BS124" s="46"/>
      <c r="BT124" s="46"/>
      <c r="BU124" s="46"/>
      <c r="BV124" s="46"/>
      <c r="BW124" s="46"/>
      <c r="BX124" s="46"/>
      <c r="BY124" s="47"/>
      <c r="BZ124" s="45"/>
      <c r="CA124" s="46"/>
      <c r="CB124" s="46"/>
      <c r="CC124" s="46"/>
      <c r="CD124" s="46"/>
      <c r="CE124" s="46"/>
      <c r="CF124" s="46"/>
      <c r="CG124" s="46"/>
      <c r="CH124" s="46"/>
      <c r="CI124" s="46"/>
      <c r="CJ124" s="46"/>
      <c r="CK124" s="46"/>
      <c r="CL124" s="46"/>
      <c r="CM124" s="46"/>
      <c r="CN124" s="47"/>
      <c r="CO124" s="45"/>
      <c r="CP124" s="46"/>
      <c r="CQ124" s="46"/>
      <c r="CR124" s="46"/>
      <c r="CS124" s="46"/>
      <c r="CT124" s="46"/>
      <c r="CU124" s="46"/>
      <c r="CV124" s="46"/>
      <c r="CW124" s="46"/>
      <c r="CX124" s="46"/>
      <c r="CY124" s="46"/>
      <c r="CZ124" s="46"/>
      <c r="DA124" s="46"/>
      <c r="DB124" s="46"/>
      <c r="DC124" s="47"/>
    </row>
    <row r="125" spans="1:107" ht="24.95" customHeight="1">
      <c r="A125" s="16">
        <f t="shared" si="1"/>
        <v>93</v>
      </c>
      <c r="B125" s="95"/>
      <c r="C125" s="95"/>
      <c r="D125" s="95"/>
      <c r="E125" s="95"/>
      <c r="F125" s="95"/>
      <c r="G125" s="95"/>
      <c r="H125" s="95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7"/>
      <c r="X125" s="98"/>
      <c r="Y125" s="98"/>
      <c r="Z125" s="99"/>
      <c r="AA125" s="97"/>
      <c r="AB125" s="98"/>
      <c r="AC125" s="98"/>
      <c r="AD125" s="99"/>
      <c r="AE125" s="100"/>
      <c r="AF125" s="101"/>
      <c r="AG125" s="101"/>
      <c r="AH125" s="102"/>
      <c r="AI125" s="103"/>
      <c r="AJ125" s="104"/>
      <c r="AK125" s="105"/>
      <c r="AL125" s="100"/>
      <c r="AM125" s="101"/>
      <c r="AN125" s="101"/>
      <c r="AO125" s="101"/>
      <c r="AP125" s="18" t="s">
        <v>54</v>
      </c>
      <c r="AQ125" s="106"/>
      <c r="AR125" s="107"/>
      <c r="AS125" s="107"/>
      <c r="AT125" s="107"/>
      <c r="AU125" s="108"/>
      <c r="AV125" s="45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7"/>
      <c r="BK125" s="45"/>
      <c r="BL125" s="46"/>
      <c r="BM125" s="46"/>
      <c r="BN125" s="46"/>
      <c r="BO125" s="46"/>
      <c r="BP125" s="46"/>
      <c r="BQ125" s="46"/>
      <c r="BR125" s="46"/>
      <c r="BS125" s="46"/>
      <c r="BT125" s="46"/>
      <c r="BU125" s="46"/>
      <c r="BV125" s="46"/>
      <c r="BW125" s="46"/>
      <c r="BX125" s="46"/>
      <c r="BY125" s="47"/>
      <c r="BZ125" s="45"/>
      <c r="CA125" s="46"/>
      <c r="CB125" s="46"/>
      <c r="CC125" s="46"/>
      <c r="CD125" s="46"/>
      <c r="CE125" s="46"/>
      <c r="CF125" s="46"/>
      <c r="CG125" s="46"/>
      <c r="CH125" s="46"/>
      <c r="CI125" s="46"/>
      <c r="CJ125" s="46"/>
      <c r="CK125" s="46"/>
      <c r="CL125" s="46"/>
      <c r="CM125" s="46"/>
      <c r="CN125" s="47"/>
      <c r="CO125" s="45"/>
      <c r="CP125" s="46"/>
      <c r="CQ125" s="46"/>
      <c r="CR125" s="46"/>
      <c r="CS125" s="46"/>
      <c r="CT125" s="46"/>
      <c r="CU125" s="46"/>
      <c r="CV125" s="46"/>
      <c r="CW125" s="46"/>
      <c r="CX125" s="46"/>
      <c r="CY125" s="46"/>
      <c r="CZ125" s="46"/>
      <c r="DA125" s="46"/>
      <c r="DB125" s="46"/>
      <c r="DC125" s="47"/>
    </row>
    <row r="126" spans="1:107" ht="24.95" customHeight="1">
      <c r="A126" s="16">
        <f t="shared" si="1"/>
        <v>94</v>
      </c>
      <c r="B126" s="95"/>
      <c r="C126" s="95"/>
      <c r="D126" s="95"/>
      <c r="E126" s="95"/>
      <c r="F126" s="95"/>
      <c r="G126" s="95"/>
      <c r="H126" s="95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7"/>
      <c r="X126" s="98"/>
      <c r="Y126" s="98"/>
      <c r="Z126" s="99"/>
      <c r="AA126" s="97"/>
      <c r="AB126" s="98"/>
      <c r="AC126" s="98"/>
      <c r="AD126" s="99"/>
      <c r="AE126" s="100"/>
      <c r="AF126" s="101"/>
      <c r="AG126" s="101"/>
      <c r="AH126" s="102"/>
      <c r="AI126" s="103"/>
      <c r="AJ126" s="104"/>
      <c r="AK126" s="105"/>
      <c r="AL126" s="100"/>
      <c r="AM126" s="101"/>
      <c r="AN126" s="101"/>
      <c r="AO126" s="101"/>
      <c r="AP126" s="18" t="s">
        <v>54</v>
      </c>
      <c r="AQ126" s="106"/>
      <c r="AR126" s="107"/>
      <c r="AS126" s="107"/>
      <c r="AT126" s="107"/>
      <c r="AU126" s="108"/>
      <c r="AV126" s="45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7"/>
      <c r="BK126" s="45"/>
      <c r="BL126" s="46"/>
      <c r="BM126" s="46"/>
      <c r="BN126" s="46"/>
      <c r="BO126" s="46"/>
      <c r="BP126" s="46"/>
      <c r="BQ126" s="46"/>
      <c r="BR126" s="46"/>
      <c r="BS126" s="46"/>
      <c r="BT126" s="46"/>
      <c r="BU126" s="46"/>
      <c r="BV126" s="46"/>
      <c r="BW126" s="46"/>
      <c r="BX126" s="46"/>
      <c r="BY126" s="47"/>
      <c r="BZ126" s="45"/>
      <c r="CA126" s="46"/>
      <c r="CB126" s="46"/>
      <c r="CC126" s="46"/>
      <c r="CD126" s="46"/>
      <c r="CE126" s="46"/>
      <c r="CF126" s="46"/>
      <c r="CG126" s="46"/>
      <c r="CH126" s="46"/>
      <c r="CI126" s="46"/>
      <c r="CJ126" s="46"/>
      <c r="CK126" s="46"/>
      <c r="CL126" s="46"/>
      <c r="CM126" s="46"/>
      <c r="CN126" s="47"/>
      <c r="CO126" s="45"/>
      <c r="CP126" s="46"/>
      <c r="CQ126" s="46"/>
      <c r="CR126" s="46"/>
      <c r="CS126" s="46"/>
      <c r="CT126" s="46"/>
      <c r="CU126" s="46"/>
      <c r="CV126" s="46"/>
      <c r="CW126" s="46"/>
      <c r="CX126" s="46"/>
      <c r="CY126" s="46"/>
      <c r="CZ126" s="46"/>
      <c r="DA126" s="46"/>
      <c r="DB126" s="46"/>
      <c r="DC126" s="47"/>
    </row>
    <row r="127" spans="1:107" ht="24.95" customHeight="1">
      <c r="A127" s="16">
        <f t="shared" si="1"/>
        <v>95</v>
      </c>
      <c r="B127" s="95"/>
      <c r="C127" s="95"/>
      <c r="D127" s="95"/>
      <c r="E127" s="95"/>
      <c r="F127" s="95"/>
      <c r="G127" s="95"/>
      <c r="H127" s="95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7"/>
      <c r="X127" s="98"/>
      <c r="Y127" s="98"/>
      <c r="Z127" s="99"/>
      <c r="AA127" s="97"/>
      <c r="AB127" s="98"/>
      <c r="AC127" s="98"/>
      <c r="AD127" s="99"/>
      <c r="AE127" s="100"/>
      <c r="AF127" s="101"/>
      <c r="AG127" s="101"/>
      <c r="AH127" s="102"/>
      <c r="AI127" s="103"/>
      <c r="AJ127" s="104"/>
      <c r="AK127" s="105"/>
      <c r="AL127" s="100"/>
      <c r="AM127" s="101"/>
      <c r="AN127" s="101"/>
      <c r="AO127" s="101"/>
      <c r="AP127" s="18" t="s">
        <v>54</v>
      </c>
      <c r="AQ127" s="106"/>
      <c r="AR127" s="107"/>
      <c r="AS127" s="107"/>
      <c r="AT127" s="107"/>
      <c r="AU127" s="108"/>
      <c r="AV127" s="45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7"/>
      <c r="BK127" s="45"/>
      <c r="BL127" s="46"/>
      <c r="BM127" s="46"/>
      <c r="BN127" s="46"/>
      <c r="BO127" s="46"/>
      <c r="BP127" s="46"/>
      <c r="BQ127" s="46"/>
      <c r="BR127" s="46"/>
      <c r="BS127" s="46"/>
      <c r="BT127" s="46"/>
      <c r="BU127" s="46"/>
      <c r="BV127" s="46"/>
      <c r="BW127" s="46"/>
      <c r="BX127" s="46"/>
      <c r="BY127" s="47"/>
      <c r="BZ127" s="45"/>
      <c r="CA127" s="46"/>
      <c r="CB127" s="46"/>
      <c r="CC127" s="46"/>
      <c r="CD127" s="46"/>
      <c r="CE127" s="46"/>
      <c r="CF127" s="46"/>
      <c r="CG127" s="46"/>
      <c r="CH127" s="46"/>
      <c r="CI127" s="46"/>
      <c r="CJ127" s="46"/>
      <c r="CK127" s="46"/>
      <c r="CL127" s="46"/>
      <c r="CM127" s="46"/>
      <c r="CN127" s="47"/>
      <c r="CO127" s="45"/>
      <c r="CP127" s="46"/>
      <c r="CQ127" s="46"/>
      <c r="CR127" s="46"/>
      <c r="CS127" s="46"/>
      <c r="CT127" s="46"/>
      <c r="CU127" s="46"/>
      <c r="CV127" s="46"/>
      <c r="CW127" s="46"/>
      <c r="CX127" s="46"/>
      <c r="CY127" s="46"/>
      <c r="CZ127" s="46"/>
      <c r="DA127" s="46"/>
      <c r="DB127" s="46"/>
      <c r="DC127" s="47"/>
    </row>
    <row r="128" spans="1:107" ht="24.95" customHeight="1">
      <c r="A128" s="16">
        <f t="shared" si="1"/>
        <v>96</v>
      </c>
      <c r="B128" s="95"/>
      <c r="C128" s="95"/>
      <c r="D128" s="95"/>
      <c r="E128" s="95"/>
      <c r="F128" s="95"/>
      <c r="G128" s="95"/>
      <c r="H128" s="95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7"/>
      <c r="X128" s="98"/>
      <c r="Y128" s="98"/>
      <c r="Z128" s="99"/>
      <c r="AA128" s="97"/>
      <c r="AB128" s="98"/>
      <c r="AC128" s="98"/>
      <c r="AD128" s="99"/>
      <c r="AE128" s="100"/>
      <c r="AF128" s="101"/>
      <c r="AG128" s="101"/>
      <c r="AH128" s="102"/>
      <c r="AI128" s="103"/>
      <c r="AJ128" s="104"/>
      <c r="AK128" s="105"/>
      <c r="AL128" s="100"/>
      <c r="AM128" s="101"/>
      <c r="AN128" s="101"/>
      <c r="AO128" s="101"/>
      <c r="AP128" s="18" t="s">
        <v>54</v>
      </c>
      <c r="AQ128" s="106"/>
      <c r="AR128" s="107"/>
      <c r="AS128" s="107"/>
      <c r="AT128" s="107"/>
      <c r="AU128" s="108"/>
      <c r="AV128" s="45"/>
      <c r="AW128" s="46"/>
      <c r="AX128" s="46"/>
      <c r="AY128" s="46"/>
      <c r="AZ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7"/>
      <c r="BK128" s="45"/>
      <c r="BL128" s="46"/>
      <c r="BM128" s="46"/>
      <c r="BN128" s="46"/>
      <c r="BO128" s="46"/>
      <c r="BP128" s="46"/>
      <c r="BQ128" s="46"/>
      <c r="BR128" s="46"/>
      <c r="BS128" s="46"/>
      <c r="BT128" s="46"/>
      <c r="BU128" s="46"/>
      <c r="BV128" s="46"/>
      <c r="BW128" s="46"/>
      <c r="BX128" s="46"/>
      <c r="BY128" s="47"/>
      <c r="BZ128" s="45"/>
      <c r="CA128" s="46"/>
      <c r="CB128" s="46"/>
      <c r="CC128" s="46"/>
      <c r="CD128" s="46"/>
      <c r="CE128" s="46"/>
      <c r="CF128" s="46"/>
      <c r="CG128" s="46"/>
      <c r="CH128" s="46"/>
      <c r="CI128" s="46"/>
      <c r="CJ128" s="46"/>
      <c r="CK128" s="46"/>
      <c r="CL128" s="46"/>
      <c r="CM128" s="46"/>
      <c r="CN128" s="47"/>
      <c r="CO128" s="45"/>
      <c r="CP128" s="46"/>
      <c r="CQ128" s="46"/>
      <c r="CR128" s="46"/>
      <c r="CS128" s="46"/>
      <c r="CT128" s="46"/>
      <c r="CU128" s="46"/>
      <c r="CV128" s="46"/>
      <c r="CW128" s="46"/>
      <c r="CX128" s="46"/>
      <c r="CY128" s="46"/>
      <c r="CZ128" s="46"/>
      <c r="DA128" s="46"/>
      <c r="DB128" s="46"/>
      <c r="DC128" s="47"/>
    </row>
    <row r="129" spans="1:107" ht="24.95" customHeight="1">
      <c r="A129" s="16">
        <f t="shared" si="1"/>
        <v>97</v>
      </c>
      <c r="B129" s="95"/>
      <c r="C129" s="95"/>
      <c r="D129" s="95"/>
      <c r="E129" s="95"/>
      <c r="F129" s="95"/>
      <c r="G129" s="95"/>
      <c r="H129" s="95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7"/>
      <c r="X129" s="98"/>
      <c r="Y129" s="98"/>
      <c r="Z129" s="99"/>
      <c r="AA129" s="97"/>
      <c r="AB129" s="98"/>
      <c r="AC129" s="98"/>
      <c r="AD129" s="99"/>
      <c r="AE129" s="100"/>
      <c r="AF129" s="101"/>
      <c r="AG129" s="101"/>
      <c r="AH129" s="102"/>
      <c r="AI129" s="103"/>
      <c r="AJ129" s="104"/>
      <c r="AK129" s="105"/>
      <c r="AL129" s="100"/>
      <c r="AM129" s="101"/>
      <c r="AN129" s="101"/>
      <c r="AO129" s="101"/>
      <c r="AP129" s="18" t="s">
        <v>54</v>
      </c>
      <c r="AQ129" s="106"/>
      <c r="AR129" s="107"/>
      <c r="AS129" s="107"/>
      <c r="AT129" s="107"/>
      <c r="AU129" s="108"/>
      <c r="AV129" s="45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7"/>
      <c r="BK129" s="45"/>
      <c r="BL129" s="46"/>
      <c r="BM129" s="46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7"/>
      <c r="BZ129" s="45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7"/>
      <c r="CO129" s="45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7"/>
    </row>
    <row r="130" spans="1:107" ht="24.95" customHeight="1">
      <c r="A130" s="16">
        <f t="shared" si="1"/>
        <v>98</v>
      </c>
      <c r="B130" s="95"/>
      <c r="C130" s="95"/>
      <c r="D130" s="95"/>
      <c r="E130" s="95"/>
      <c r="F130" s="95"/>
      <c r="G130" s="95"/>
      <c r="H130" s="95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7"/>
      <c r="X130" s="98"/>
      <c r="Y130" s="98"/>
      <c r="Z130" s="99"/>
      <c r="AA130" s="97"/>
      <c r="AB130" s="98"/>
      <c r="AC130" s="98"/>
      <c r="AD130" s="99"/>
      <c r="AE130" s="100"/>
      <c r="AF130" s="101"/>
      <c r="AG130" s="101"/>
      <c r="AH130" s="102"/>
      <c r="AI130" s="103"/>
      <c r="AJ130" s="104"/>
      <c r="AK130" s="105"/>
      <c r="AL130" s="100"/>
      <c r="AM130" s="101"/>
      <c r="AN130" s="101"/>
      <c r="AO130" s="101"/>
      <c r="AP130" s="18" t="s">
        <v>54</v>
      </c>
      <c r="AQ130" s="106"/>
      <c r="AR130" s="107"/>
      <c r="AS130" s="107"/>
      <c r="AT130" s="107"/>
      <c r="AU130" s="108"/>
      <c r="AV130" s="45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7"/>
      <c r="BK130" s="45"/>
      <c r="BL130" s="46"/>
      <c r="BM130" s="46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7"/>
      <c r="BZ130" s="45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7"/>
      <c r="CO130" s="45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7"/>
    </row>
    <row r="131" spans="1:107" ht="24.95" customHeight="1">
      <c r="A131" s="16">
        <f t="shared" si="1"/>
        <v>99</v>
      </c>
      <c r="B131" s="95"/>
      <c r="C131" s="95"/>
      <c r="D131" s="95"/>
      <c r="E131" s="95"/>
      <c r="F131" s="95"/>
      <c r="G131" s="95"/>
      <c r="H131" s="95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7"/>
      <c r="X131" s="98"/>
      <c r="Y131" s="98"/>
      <c r="Z131" s="99"/>
      <c r="AA131" s="97"/>
      <c r="AB131" s="98"/>
      <c r="AC131" s="98"/>
      <c r="AD131" s="99"/>
      <c r="AE131" s="100"/>
      <c r="AF131" s="101"/>
      <c r="AG131" s="101"/>
      <c r="AH131" s="102"/>
      <c r="AI131" s="103"/>
      <c r="AJ131" s="104"/>
      <c r="AK131" s="105"/>
      <c r="AL131" s="100"/>
      <c r="AM131" s="101"/>
      <c r="AN131" s="101"/>
      <c r="AO131" s="101"/>
      <c r="AP131" s="18" t="s">
        <v>54</v>
      </c>
      <c r="AQ131" s="106"/>
      <c r="AR131" s="107"/>
      <c r="AS131" s="107"/>
      <c r="AT131" s="107"/>
      <c r="AU131" s="108"/>
      <c r="AV131" s="45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7"/>
      <c r="BK131" s="45"/>
      <c r="BL131" s="46"/>
      <c r="BM131" s="46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7"/>
      <c r="BZ131" s="45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7"/>
      <c r="CO131" s="45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7"/>
    </row>
    <row r="132" spans="1:107" ht="24.95" customHeight="1">
      <c r="A132" s="16">
        <f t="shared" si="1"/>
        <v>100</v>
      </c>
      <c r="B132" s="95"/>
      <c r="C132" s="95"/>
      <c r="D132" s="95"/>
      <c r="E132" s="95"/>
      <c r="F132" s="95"/>
      <c r="G132" s="95"/>
      <c r="H132" s="95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7"/>
      <c r="X132" s="98"/>
      <c r="Y132" s="98"/>
      <c r="Z132" s="99"/>
      <c r="AA132" s="97"/>
      <c r="AB132" s="98"/>
      <c r="AC132" s="98"/>
      <c r="AD132" s="99"/>
      <c r="AE132" s="100"/>
      <c r="AF132" s="101"/>
      <c r="AG132" s="101"/>
      <c r="AH132" s="102"/>
      <c r="AI132" s="103"/>
      <c r="AJ132" s="104"/>
      <c r="AK132" s="105"/>
      <c r="AL132" s="100"/>
      <c r="AM132" s="101"/>
      <c r="AN132" s="101"/>
      <c r="AO132" s="101"/>
      <c r="AP132" s="18" t="s">
        <v>54</v>
      </c>
      <c r="AQ132" s="106"/>
      <c r="AR132" s="107"/>
      <c r="AS132" s="107"/>
      <c r="AT132" s="107"/>
      <c r="AU132" s="108"/>
      <c r="AV132" s="45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7"/>
      <c r="BK132" s="45"/>
      <c r="BL132" s="46"/>
      <c r="BM132" s="46"/>
      <c r="BN132" s="46"/>
      <c r="BO132" s="46"/>
      <c r="BP132" s="46"/>
      <c r="BQ132" s="46"/>
      <c r="BR132" s="46"/>
      <c r="BS132" s="46"/>
      <c r="BT132" s="46"/>
      <c r="BU132" s="46"/>
      <c r="BV132" s="46"/>
      <c r="BW132" s="46"/>
      <c r="BX132" s="46"/>
      <c r="BY132" s="47"/>
      <c r="BZ132" s="45"/>
      <c r="CA132" s="46"/>
      <c r="CB132" s="46"/>
      <c r="CC132" s="46"/>
      <c r="CD132" s="46"/>
      <c r="CE132" s="46"/>
      <c r="CF132" s="46"/>
      <c r="CG132" s="46"/>
      <c r="CH132" s="46"/>
      <c r="CI132" s="46"/>
      <c r="CJ132" s="46"/>
      <c r="CK132" s="46"/>
      <c r="CL132" s="46"/>
      <c r="CM132" s="46"/>
      <c r="CN132" s="47"/>
      <c r="CO132" s="45"/>
      <c r="CP132" s="46"/>
      <c r="CQ132" s="46"/>
      <c r="CR132" s="46"/>
      <c r="CS132" s="46"/>
      <c r="CT132" s="46"/>
      <c r="CU132" s="46"/>
      <c r="CV132" s="46"/>
      <c r="CW132" s="46"/>
      <c r="CX132" s="46"/>
      <c r="CY132" s="46"/>
      <c r="CZ132" s="46"/>
      <c r="DA132" s="46"/>
      <c r="DB132" s="46"/>
      <c r="DC132" s="47"/>
    </row>
  </sheetData>
  <sheetProtection password="E620" sheet="1"/>
  <mergeCells count="1433">
    <mergeCell ref="AL129:AO129"/>
    <mergeCell ref="AQ129:AU129"/>
    <mergeCell ref="AV129:BJ129"/>
    <mergeCell ref="B131:H131"/>
    <mergeCell ref="I131:N131"/>
    <mergeCell ref="B129:H129"/>
    <mergeCell ref="I129:N129"/>
    <mergeCell ref="BZ131:CN131"/>
    <mergeCell ref="CO131:DC131"/>
    <mergeCell ref="AE131:AH131"/>
    <mergeCell ref="CO130:DC130"/>
    <mergeCell ref="AI131:AK131"/>
    <mergeCell ref="AL131:AO131"/>
    <mergeCell ref="AQ131:AU131"/>
    <mergeCell ref="AV131:BJ131"/>
    <mergeCell ref="BK131:BY131"/>
    <mergeCell ref="AQ130:AU130"/>
    <mergeCell ref="AV130:BJ130"/>
    <mergeCell ref="BK130:BY130"/>
    <mergeCell ref="BZ130:CN130"/>
    <mergeCell ref="CO128:DC128"/>
    <mergeCell ref="W129:Z129"/>
    <mergeCell ref="AA129:AD129"/>
    <mergeCell ref="B128:H128"/>
    <mergeCell ref="I128:N128"/>
    <mergeCell ref="O128:V128"/>
    <mergeCell ref="W128:Z128"/>
    <mergeCell ref="AA128:AD128"/>
    <mergeCell ref="AE128:AH128"/>
    <mergeCell ref="AI128:AK128"/>
    <mergeCell ref="AL128:AO128"/>
    <mergeCell ref="O131:V131"/>
    <mergeCell ref="W131:Z131"/>
    <mergeCell ref="AA131:AD131"/>
    <mergeCell ref="BZ129:CN129"/>
    <mergeCell ref="CO129:DC129"/>
    <mergeCell ref="B130:H130"/>
    <mergeCell ref="I130:N130"/>
    <mergeCell ref="O130:V130"/>
    <mergeCell ref="O129:V129"/>
    <mergeCell ref="AQ128:AU128"/>
    <mergeCell ref="AV128:BJ128"/>
    <mergeCell ref="BK128:BY128"/>
    <mergeCell ref="BZ128:CN128"/>
    <mergeCell ref="BK129:BY129"/>
    <mergeCell ref="W130:Z130"/>
    <mergeCell ref="AA130:AD130"/>
    <mergeCell ref="AE130:AH130"/>
    <mergeCell ref="AI130:AK130"/>
    <mergeCell ref="AL130:AO130"/>
    <mergeCell ref="AE129:AH129"/>
    <mergeCell ref="AI129:AK129"/>
    <mergeCell ref="AQ126:AU126"/>
    <mergeCell ref="AV126:BJ126"/>
    <mergeCell ref="BK126:BY126"/>
    <mergeCell ref="BZ126:CN126"/>
    <mergeCell ref="CO126:DC126"/>
    <mergeCell ref="B127:H127"/>
    <mergeCell ref="I127:N127"/>
    <mergeCell ref="O127:V127"/>
    <mergeCell ref="W127:Z127"/>
    <mergeCell ref="AA127:AD127"/>
    <mergeCell ref="BZ127:CN127"/>
    <mergeCell ref="CO127:DC127"/>
    <mergeCell ref="AQ127:AU127"/>
    <mergeCell ref="AV127:BJ127"/>
    <mergeCell ref="BK127:BY127"/>
    <mergeCell ref="B126:H126"/>
    <mergeCell ref="I126:N126"/>
    <mergeCell ref="O126:V126"/>
    <mergeCell ref="W126:Z126"/>
    <mergeCell ref="AA126:AD126"/>
    <mergeCell ref="AE126:AH126"/>
    <mergeCell ref="AI126:AK126"/>
    <mergeCell ref="AL126:AO126"/>
    <mergeCell ref="AE127:AH127"/>
    <mergeCell ref="AI127:AK127"/>
    <mergeCell ref="AL127:AO127"/>
    <mergeCell ref="AE125:AH125"/>
    <mergeCell ref="AI125:AK125"/>
    <mergeCell ref="AL125:AO125"/>
    <mergeCell ref="AQ124:AU124"/>
    <mergeCell ref="AV124:BJ124"/>
    <mergeCell ref="BK124:BY124"/>
    <mergeCell ref="BZ124:CN124"/>
    <mergeCell ref="CO124:DC124"/>
    <mergeCell ref="B125:H125"/>
    <mergeCell ref="I125:N125"/>
    <mergeCell ref="O125:V125"/>
    <mergeCell ref="W125:Z125"/>
    <mergeCell ref="AA125:AD125"/>
    <mergeCell ref="BZ125:CN125"/>
    <mergeCell ref="CO125:DC125"/>
    <mergeCell ref="AQ125:AU125"/>
    <mergeCell ref="AV125:BJ125"/>
    <mergeCell ref="BK125:BY125"/>
    <mergeCell ref="B124:H124"/>
    <mergeCell ref="I124:N124"/>
    <mergeCell ref="O124:V124"/>
    <mergeCell ref="W124:Z124"/>
    <mergeCell ref="AA124:AD124"/>
    <mergeCell ref="AE124:AH124"/>
    <mergeCell ref="AI124:AK124"/>
    <mergeCell ref="AL124:AO124"/>
    <mergeCell ref="AE123:AH123"/>
    <mergeCell ref="AI123:AK123"/>
    <mergeCell ref="AL123:AO123"/>
    <mergeCell ref="AQ122:AU122"/>
    <mergeCell ref="AV122:BJ122"/>
    <mergeCell ref="BK122:BY122"/>
    <mergeCell ref="BZ122:CN122"/>
    <mergeCell ref="CO122:DC122"/>
    <mergeCell ref="B123:H123"/>
    <mergeCell ref="I123:N123"/>
    <mergeCell ref="O123:V123"/>
    <mergeCell ref="W123:Z123"/>
    <mergeCell ref="AA123:AD123"/>
    <mergeCell ref="BZ123:CN123"/>
    <mergeCell ref="CO123:DC123"/>
    <mergeCell ref="AQ123:AU123"/>
    <mergeCell ref="AV123:BJ123"/>
    <mergeCell ref="BK123:BY123"/>
    <mergeCell ref="B122:H122"/>
    <mergeCell ref="I122:N122"/>
    <mergeCell ref="O122:V122"/>
    <mergeCell ref="W122:Z122"/>
    <mergeCell ref="AA122:AD122"/>
    <mergeCell ref="AE122:AH122"/>
    <mergeCell ref="AI122:AK122"/>
    <mergeCell ref="AL122:AO122"/>
    <mergeCell ref="AE121:AH121"/>
    <mergeCell ref="AI121:AK121"/>
    <mergeCell ref="AL121:AO121"/>
    <mergeCell ref="AQ120:AU120"/>
    <mergeCell ref="AV120:BJ120"/>
    <mergeCell ref="BK120:BY120"/>
    <mergeCell ref="BZ120:CN120"/>
    <mergeCell ref="CO120:DC120"/>
    <mergeCell ref="B121:H121"/>
    <mergeCell ref="I121:N121"/>
    <mergeCell ref="O121:V121"/>
    <mergeCell ref="W121:Z121"/>
    <mergeCell ref="AA121:AD121"/>
    <mergeCell ref="BZ121:CN121"/>
    <mergeCell ref="CO121:DC121"/>
    <mergeCell ref="AQ121:AU121"/>
    <mergeCell ref="AV121:BJ121"/>
    <mergeCell ref="BK121:BY121"/>
    <mergeCell ref="B120:H120"/>
    <mergeCell ref="I120:N120"/>
    <mergeCell ref="O120:V120"/>
    <mergeCell ref="W120:Z120"/>
    <mergeCell ref="AA120:AD120"/>
    <mergeCell ref="AE120:AH120"/>
    <mergeCell ref="AI120:AK120"/>
    <mergeCell ref="AL120:AO120"/>
    <mergeCell ref="AE119:AH119"/>
    <mergeCell ref="AI119:AK119"/>
    <mergeCell ref="AL119:AO119"/>
    <mergeCell ref="AQ118:AU118"/>
    <mergeCell ref="AV118:BJ118"/>
    <mergeCell ref="BK118:BY118"/>
    <mergeCell ref="BZ118:CN118"/>
    <mergeCell ref="CO118:DC118"/>
    <mergeCell ref="B119:H119"/>
    <mergeCell ref="I119:N119"/>
    <mergeCell ref="O119:V119"/>
    <mergeCell ref="W119:Z119"/>
    <mergeCell ref="AA119:AD119"/>
    <mergeCell ref="BZ119:CN119"/>
    <mergeCell ref="CO119:DC119"/>
    <mergeCell ref="AQ119:AU119"/>
    <mergeCell ref="AV119:BJ119"/>
    <mergeCell ref="BK119:BY119"/>
    <mergeCell ref="B118:H118"/>
    <mergeCell ref="I118:N118"/>
    <mergeCell ref="O118:V118"/>
    <mergeCell ref="W118:Z118"/>
    <mergeCell ref="AA118:AD118"/>
    <mergeCell ref="AE118:AH118"/>
    <mergeCell ref="AI118:AK118"/>
    <mergeCell ref="AL118:AO118"/>
    <mergeCell ref="AE117:AH117"/>
    <mergeCell ref="AI117:AK117"/>
    <mergeCell ref="AL117:AO117"/>
    <mergeCell ref="AQ116:AU116"/>
    <mergeCell ref="AV116:BJ116"/>
    <mergeCell ref="BK116:BY116"/>
    <mergeCell ref="BZ116:CN116"/>
    <mergeCell ref="CO116:DC116"/>
    <mergeCell ref="B117:H117"/>
    <mergeCell ref="I117:N117"/>
    <mergeCell ref="O117:V117"/>
    <mergeCell ref="W117:Z117"/>
    <mergeCell ref="AA117:AD117"/>
    <mergeCell ref="BZ117:CN117"/>
    <mergeCell ref="CO117:DC117"/>
    <mergeCell ref="AQ117:AU117"/>
    <mergeCell ref="AV117:BJ117"/>
    <mergeCell ref="BK117:BY117"/>
    <mergeCell ref="B116:H116"/>
    <mergeCell ref="I116:N116"/>
    <mergeCell ref="O116:V116"/>
    <mergeCell ref="W116:Z116"/>
    <mergeCell ref="AA116:AD116"/>
    <mergeCell ref="AE116:AH116"/>
    <mergeCell ref="AI116:AK116"/>
    <mergeCell ref="AL116:AO116"/>
    <mergeCell ref="BK114:BY114"/>
    <mergeCell ref="BZ114:CN114"/>
    <mergeCell ref="CO114:DC114"/>
    <mergeCell ref="B115:H115"/>
    <mergeCell ref="I115:N115"/>
    <mergeCell ref="O115:V115"/>
    <mergeCell ref="W115:Z115"/>
    <mergeCell ref="AA115:AD115"/>
    <mergeCell ref="BZ115:CN115"/>
    <mergeCell ref="CO115:DC115"/>
    <mergeCell ref="AQ115:AU115"/>
    <mergeCell ref="AV115:BJ115"/>
    <mergeCell ref="BK115:BY115"/>
    <mergeCell ref="B114:H114"/>
    <mergeCell ref="I114:N114"/>
    <mergeCell ref="O114:V114"/>
    <mergeCell ref="W114:Z114"/>
    <mergeCell ref="AA114:AD114"/>
    <mergeCell ref="AE114:AH114"/>
    <mergeCell ref="AI114:AK114"/>
    <mergeCell ref="AL114:AO114"/>
    <mergeCell ref="BZ112:CN112"/>
    <mergeCell ref="CO112:DC112"/>
    <mergeCell ref="B113:H113"/>
    <mergeCell ref="I113:N113"/>
    <mergeCell ref="O113:V113"/>
    <mergeCell ref="W113:Z113"/>
    <mergeCell ref="AA113:AD113"/>
    <mergeCell ref="BZ113:CN113"/>
    <mergeCell ref="CO113:DC113"/>
    <mergeCell ref="AQ113:AU113"/>
    <mergeCell ref="AV113:BJ113"/>
    <mergeCell ref="BK113:BY113"/>
    <mergeCell ref="B112:H112"/>
    <mergeCell ref="I112:N112"/>
    <mergeCell ref="O112:V112"/>
    <mergeCell ref="W112:Z112"/>
    <mergeCell ref="AA112:AD112"/>
    <mergeCell ref="AE112:AH112"/>
    <mergeCell ref="AI112:AK112"/>
    <mergeCell ref="AL112:AO112"/>
    <mergeCell ref="BZ110:CN110"/>
    <mergeCell ref="CO110:DC110"/>
    <mergeCell ref="B111:H111"/>
    <mergeCell ref="I111:N111"/>
    <mergeCell ref="O111:V111"/>
    <mergeCell ref="W111:Z111"/>
    <mergeCell ref="AA111:AD111"/>
    <mergeCell ref="BZ111:CN111"/>
    <mergeCell ref="CO111:DC111"/>
    <mergeCell ref="AQ111:AU111"/>
    <mergeCell ref="AV111:BJ111"/>
    <mergeCell ref="BK111:BY111"/>
    <mergeCell ref="B110:H110"/>
    <mergeCell ref="I110:N110"/>
    <mergeCell ref="O110:V110"/>
    <mergeCell ref="W110:Z110"/>
    <mergeCell ref="AA110:AD110"/>
    <mergeCell ref="AE110:AH110"/>
    <mergeCell ref="AI110:AK110"/>
    <mergeCell ref="AL110:AO110"/>
    <mergeCell ref="BZ107:CN107"/>
    <mergeCell ref="CO107:DC107"/>
    <mergeCell ref="AE107:AH107"/>
    <mergeCell ref="AI107:AK107"/>
    <mergeCell ref="AL107:AO107"/>
    <mergeCell ref="AQ107:AU107"/>
    <mergeCell ref="AV107:BJ107"/>
    <mergeCell ref="BK107:BY107"/>
    <mergeCell ref="CO108:DC108"/>
    <mergeCell ref="B109:H109"/>
    <mergeCell ref="I109:N109"/>
    <mergeCell ref="O109:V109"/>
    <mergeCell ref="W109:Z109"/>
    <mergeCell ref="AA109:AD109"/>
    <mergeCell ref="BZ109:CN109"/>
    <mergeCell ref="CO109:DC109"/>
    <mergeCell ref="AQ109:AU109"/>
    <mergeCell ref="AV109:BJ109"/>
    <mergeCell ref="BK109:BY109"/>
    <mergeCell ref="AE108:AH108"/>
    <mergeCell ref="AI108:AK108"/>
    <mergeCell ref="AL108:AO108"/>
    <mergeCell ref="AQ108:AU108"/>
    <mergeCell ref="AV108:BJ108"/>
    <mergeCell ref="BK108:BY108"/>
    <mergeCell ref="AE109:AH109"/>
    <mergeCell ref="AI109:AK109"/>
    <mergeCell ref="AL109:AO109"/>
    <mergeCell ref="BZ108:CN108"/>
    <mergeCell ref="B108:H108"/>
    <mergeCell ref="I108:N108"/>
    <mergeCell ref="O108:V108"/>
    <mergeCell ref="BZ104:CN104"/>
    <mergeCell ref="CO104:DC104"/>
    <mergeCell ref="B105:H105"/>
    <mergeCell ref="I105:N105"/>
    <mergeCell ref="O105:V105"/>
    <mergeCell ref="W105:Z105"/>
    <mergeCell ref="AA105:AD105"/>
    <mergeCell ref="BZ105:CN105"/>
    <mergeCell ref="CO105:DC105"/>
    <mergeCell ref="AE105:AH105"/>
    <mergeCell ref="AI105:AK105"/>
    <mergeCell ref="AL105:AO105"/>
    <mergeCell ref="AQ105:AU105"/>
    <mergeCell ref="AV105:BJ105"/>
    <mergeCell ref="BK105:BY105"/>
    <mergeCell ref="AQ106:AU106"/>
    <mergeCell ref="AV106:BJ106"/>
    <mergeCell ref="BK106:BY106"/>
    <mergeCell ref="BZ106:CN106"/>
    <mergeCell ref="CO106:DC106"/>
    <mergeCell ref="B106:H106"/>
    <mergeCell ref="I106:N106"/>
    <mergeCell ref="O106:V106"/>
    <mergeCell ref="W106:Z106"/>
    <mergeCell ref="AA106:AD106"/>
    <mergeCell ref="AE106:AH106"/>
    <mergeCell ref="AI106:AK106"/>
    <mergeCell ref="AL106:AO106"/>
    <mergeCell ref="BZ132:CN132"/>
    <mergeCell ref="CO132:DC132"/>
    <mergeCell ref="B103:H103"/>
    <mergeCell ref="I103:N103"/>
    <mergeCell ref="O103:V103"/>
    <mergeCell ref="W103:Z103"/>
    <mergeCell ref="AA103:AD103"/>
    <mergeCell ref="BZ103:CN103"/>
    <mergeCell ref="CO103:DC103"/>
    <mergeCell ref="B104:H104"/>
    <mergeCell ref="I104:N104"/>
    <mergeCell ref="O104:V104"/>
    <mergeCell ref="W104:Z104"/>
    <mergeCell ref="AA104:AD104"/>
    <mergeCell ref="AE104:AH104"/>
    <mergeCell ref="AI104:AK104"/>
    <mergeCell ref="AL104:AO104"/>
    <mergeCell ref="AE103:AH103"/>
    <mergeCell ref="AI103:AK103"/>
    <mergeCell ref="AL103:AO103"/>
    <mergeCell ref="AQ103:AU103"/>
    <mergeCell ref="B132:H132"/>
    <mergeCell ref="I132:N132"/>
    <mergeCell ref="O132:V132"/>
    <mergeCell ref="W132:Z132"/>
    <mergeCell ref="AA132:AD132"/>
    <mergeCell ref="AE132:AH132"/>
    <mergeCell ref="AI132:AK132"/>
    <mergeCell ref="AL132:AO132"/>
    <mergeCell ref="AV103:BJ103"/>
    <mergeCell ref="BK103:BY103"/>
    <mergeCell ref="AQ104:AU104"/>
    <mergeCell ref="W108:Z108"/>
    <mergeCell ref="AA108:AD108"/>
    <mergeCell ref="AQ101:AU101"/>
    <mergeCell ref="AQ132:AU132"/>
    <mergeCell ref="AV132:BJ132"/>
    <mergeCell ref="BK132:BY132"/>
    <mergeCell ref="AV104:BJ104"/>
    <mergeCell ref="BK104:BY104"/>
    <mergeCell ref="B107:H107"/>
    <mergeCell ref="I107:N107"/>
    <mergeCell ref="O107:V107"/>
    <mergeCell ref="W107:Z107"/>
    <mergeCell ref="AA107:AD107"/>
    <mergeCell ref="AE111:AH111"/>
    <mergeCell ref="AI111:AK111"/>
    <mergeCell ref="AL111:AO111"/>
    <mergeCell ref="AQ110:AU110"/>
    <mergeCell ref="AV110:BJ110"/>
    <mergeCell ref="BK110:BY110"/>
    <mergeCell ref="AE113:AH113"/>
    <mergeCell ref="AI113:AK113"/>
    <mergeCell ref="AV101:BJ101"/>
    <mergeCell ref="BK101:BY101"/>
    <mergeCell ref="AL113:AO113"/>
    <mergeCell ref="AQ112:AU112"/>
    <mergeCell ref="AV112:BJ112"/>
    <mergeCell ref="BK112:BY112"/>
    <mergeCell ref="AE115:AH115"/>
    <mergeCell ref="AI115:AK115"/>
    <mergeCell ref="AL115:AO115"/>
    <mergeCell ref="AQ114:AU114"/>
    <mergeCell ref="AV114:BJ114"/>
    <mergeCell ref="BZ101:CN101"/>
    <mergeCell ref="CO101:DC101"/>
    <mergeCell ref="B102:H102"/>
    <mergeCell ref="I102:N102"/>
    <mergeCell ref="O102:V102"/>
    <mergeCell ref="W102:Z102"/>
    <mergeCell ref="AA102:AD102"/>
    <mergeCell ref="BZ102:CN102"/>
    <mergeCell ref="CO102:DC102"/>
    <mergeCell ref="AQ102:AU102"/>
    <mergeCell ref="AV102:BJ102"/>
    <mergeCell ref="BK102:BY102"/>
    <mergeCell ref="B101:H101"/>
    <mergeCell ref="I101:N101"/>
    <mergeCell ref="O101:V101"/>
    <mergeCell ref="W101:Z101"/>
    <mergeCell ref="AA101:AD101"/>
    <mergeCell ref="AE101:AH101"/>
    <mergeCell ref="AI101:AK101"/>
    <mergeCell ref="AL101:AO101"/>
    <mergeCell ref="AE102:AH102"/>
    <mergeCell ref="AI102:AK102"/>
    <mergeCell ref="AL102:AO102"/>
    <mergeCell ref="AE100:AH100"/>
    <mergeCell ref="AI100:AK100"/>
    <mergeCell ref="AL100:AO100"/>
    <mergeCell ref="AQ99:AU99"/>
    <mergeCell ref="AV99:BJ99"/>
    <mergeCell ref="BK99:BY99"/>
    <mergeCell ref="BZ99:CN99"/>
    <mergeCell ref="CO99:DC99"/>
    <mergeCell ref="B100:H100"/>
    <mergeCell ref="I100:N100"/>
    <mergeCell ref="O100:V100"/>
    <mergeCell ref="W100:Z100"/>
    <mergeCell ref="AA100:AD100"/>
    <mergeCell ref="BZ100:CN100"/>
    <mergeCell ref="CO100:DC100"/>
    <mergeCell ref="AQ100:AU100"/>
    <mergeCell ref="AV100:BJ100"/>
    <mergeCell ref="BK100:BY100"/>
    <mergeCell ref="AL98:AO98"/>
    <mergeCell ref="B99:H99"/>
    <mergeCell ref="I99:N99"/>
    <mergeCell ref="O99:V99"/>
    <mergeCell ref="W99:Z99"/>
    <mergeCell ref="AA99:AD99"/>
    <mergeCell ref="AE99:AH99"/>
    <mergeCell ref="AI99:AK99"/>
    <mergeCell ref="AL99:AO99"/>
    <mergeCell ref="B67:H67"/>
    <mergeCell ref="I67:N67"/>
    <mergeCell ref="O67:V67"/>
    <mergeCell ref="W67:Z67"/>
    <mergeCell ref="AA67:AD67"/>
    <mergeCell ref="AE94:AH94"/>
    <mergeCell ref="AI94:AK94"/>
    <mergeCell ref="AL94:AO94"/>
    <mergeCell ref="AE92:AH92"/>
    <mergeCell ref="AI92:AK92"/>
    <mergeCell ref="AL92:AO92"/>
    <mergeCell ref="AE90:AH90"/>
    <mergeCell ref="AI90:AK90"/>
    <mergeCell ref="AL90:AO90"/>
    <mergeCell ref="AE88:AH88"/>
    <mergeCell ref="AI88:AK88"/>
    <mergeCell ref="AL88:AO88"/>
    <mergeCell ref="AE86:AH86"/>
    <mergeCell ref="AI86:AK86"/>
    <mergeCell ref="AL86:AO86"/>
    <mergeCell ref="AE84:AH84"/>
    <mergeCell ref="AI84:AK84"/>
    <mergeCell ref="AL84:AO84"/>
    <mergeCell ref="B64:H64"/>
    <mergeCell ref="I64:N64"/>
    <mergeCell ref="O64:V64"/>
    <mergeCell ref="W64:Z64"/>
    <mergeCell ref="AA64:AD64"/>
    <mergeCell ref="AE64:AH64"/>
    <mergeCell ref="AI64:AK64"/>
    <mergeCell ref="AL64:AO64"/>
    <mergeCell ref="AE65:AH65"/>
    <mergeCell ref="AI65:AK65"/>
    <mergeCell ref="AL65:AO65"/>
    <mergeCell ref="BZ63:CN63"/>
    <mergeCell ref="CO63:DC63"/>
    <mergeCell ref="AQ63:AU63"/>
    <mergeCell ref="AV63:BJ63"/>
    <mergeCell ref="BK63:BY63"/>
    <mergeCell ref="AQ64:AU64"/>
    <mergeCell ref="AV64:BJ64"/>
    <mergeCell ref="BK64:BY64"/>
    <mergeCell ref="BZ64:CN64"/>
    <mergeCell ref="CO64:DC64"/>
    <mergeCell ref="AE63:AH63"/>
    <mergeCell ref="AI63:AK63"/>
    <mergeCell ref="AL63:AO63"/>
    <mergeCell ref="B63:H63"/>
    <mergeCell ref="I63:N63"/>
    <mergeCell ref="O63:V63"/>
    <mergeCell ref="W63:Z63"/>
    <mergeCell ref="AA63:AD63"/>
    <mergeCell ref="B65:H65"/>
    <mergeCell ref="I65:N65"/>
    <mergeCell ref="O65:V65"/>
    <mergeCell ref="W65:Z65"/>
    <mergeCell ref="AA65:AD65"/>
    <mergeCell ref="B66:H66"/>
    <mergeCell ref="I66:N66"/>
    <mergeCell ref="O66:V66"/>
    <mergeCell ref="W66:Z66"/>
    <mergeCell ref="AA66:AD66"/>
    <mergeCell ref="AE66:AH66"/>
    <mergeCell ref="CO67:DC67"/>
    <mergeCell ref="AI67:AK67"/>
    <mergeCell ref="AL67:AO67"/>
    <mergeCell ref="AQ67:AU67"/>
    <mergeCell ref="AV67:BJ67"/>
    <mergeCell ref="BK67:BY67"/>
    <mergeCell ref="BZ67:CN67"/>
    <mergeCell ref="AV66:BJ66"/>
    <mergeCell ref="BK66:BY66"/>
    <mergeCell ref="BZ66:CN66"/>
    <mergeCell ref="CO66:DC66"/>
    <mergeCell ref="AI66:AK66"/>
    <mergeCell ref="AL66:AO66"/>
    <mergeCell ref="AQ66:AU66"/>
    <mergeCell ref="BZ65:CN65"/>
    <mergeCell ref="CO65:DC65"/>
    <mergeCell ref="AQ65:AU65"/>
    <mergeCell ref="AV65:BJ65"/>
    <mergeCell ref="BK65:BY65"/>
    <mergeCell ref="AE67:AH67"/>
    <mergeCell ref="AV97:BJ97"/>
    <mergeCell ref="BK97:BY97"/>
    <mergeCell ref="BZ97:CN97"/>
    <mergeCell ref="CO97:DC97"/>
    <mergeCell ref="BZ96:CN96"/>
    <mergeCell ref="CO96:DC96"/>
    <mergeCell ref="B97:H97"/>
    <mergeCell ref="I97:N97"/>
    <mergeCell ref="O97:V97"/>
    <mergeCell ref="W97:Z97"/>
    <mergeCell ref="AA97:AD97"/>
    <mergeCell ref="AE97:AH97"/>
    <mergeCell ref="AI97:AK97"/>
    <mergeCell ref="AL97:AO97"/>
    <mergeCell ref="AE96:AH96"/>
    <mergeCell ref="AI96:AK96"/>
    <mergeCell ref="AL96:AO96"/>
    <mergeCell ref="AQ96:AU96"/>
    <mergeCell ref="AV96:BJ96"/>
    <mergeCell ref="BK96:BY96"/>
    <mergeCell ref="AQ97:AU97"/>
    <mergeCell ref="AV95:BJ95"/>
    <mergeCell ref="BK95:BY95"/>
    <mergeCell ref="BZ95:CN95"/>
    <mergeCell ref="CO95:DC95"/>
    <mergeCell ref="B96:H96"/>
    <mergeCell ref="I96:N96"/>
    <mergeCell ref="O96:V96"/>
    <mergeCell ref="W96:Z96"/>
    <mergeCell ref="AA96:AD96"/>
    <mergeCell ref="B95:H95"/>
    <mergeCell ref="I95:N95"/>
    <mergeCell ref="O95:V95"/>
    <mergeCell ref="W95:Z95"/>
    <mergeCell ref="AA95:AD95"/>
    <mergeCell ref="AE95:AH95"/>
    <mergeCell ref="AI95:AK95"/>
    <mergeCell ref="AL95:AO95"/>
    <mergeCell ref="AQ95:AU95"/>
    <mergeCell ref="AV93:BJ93"/>
    <mergeCell ref="BK93:BY93"/>
    <mergeCell ref="BZ93:CN93"/>
    <mergeCell ref="CO93:DC93"/>
    <mergeCell ref="B94:H94"/>
    <mergeCell ref="I94:N94"/>
    <mergeCell ref="O94:V94"/>
    <mergeCell ref="W94:Z94"/>
    <mergeCell ref="AA94:AD94"/>
    <mergeCell ref="BZ94:CN94"/>
    <mergeCell ref="CO94:DC94"/>
    <mergeCell ref="AQ94:AU94"/>
    <mergeCell ref="AV94:BJ94"/>
    <mergeCell ref="BK94:BY94"/>
    <mergeCell ref="B93:H93"/>
    <mergeCell ref="I93:N93"/>
    <mergeCell ref="O93:V93"/>
    <mergeCell ref="W93:Z93"/>
    <mergeCell ref="AA93:AD93"/>
    <mergeCell ref="AE93:AH93"/>
    <mergeCell ref="AI93:AK93"/>
    <mergeCell ref="AL93:AO93"/>
    <mergeCell ref="AQ93:AU93"/>
    <mergeCell ref="AV91:BJ91"/>
    <mergeCell ref="BK91:BY91"/>
    <mergeCell ref="BZ91:CN91"/>
    <mergeCell ref="CO91:DC91"/>
    <mergeCell ref="B92:H92"/>
    <mergeCell ref="I92:N92"/>
    <mergeCell ref="O92:V92"/>
    <mergeCell ref="W92:Z92"/>
    <mergeCell ref="AA92:AD92"/>
    <mergeCell ref="BZ92:CN92"/>
    <mergeCell ref="CO92:DC92"/>
    <mergeCell ref="AQ92:AU92"/>
    <mergeCell ref="AV92:BJ92"/>
    <mergeCell ref="BK92:BY92"/>
    <mergeCell ref="B91:H91"/>
    <mergeCell ref="I91:N91"/>
    <mergeCell ref="O91:V91"/>
    <mergeCell ref="W91:Z91"/>
    <mergeCell ref="AA91:AD91"/>
    <mergeCell ref="AE91:AH91"/>
    <mergeCell ref="AI91:AK91"/>
    <mergeCell ref="AL91:AO91"/>
    <mergeCell ref="AQ91:AU91"/>
    <mergeCell ref="AV89:BJ89"/>
    <mergeCell ref="BK89:BY89"/>
    <mergeCell ref="BZ89:CN89"/>
    <mergeCell ref="CO89:DC89"/>
    <mergeCell ref="B90:H90"/>
    <mergeCell ref="I90:N90"/>
    <mergeCell ref="O90:V90"/>
    <mergeCell ref="W90:Z90"/>
    <mergeCell ref="AA90:AD90"/>
    <mergeCell ref="BZ90:CN90"/>
    <mergeCell ref="CO90:DC90"/>
    <mergeCell ref="AQ90:AU90"/>
    <mergeCell ref="AV90:BJ90"/>
    <mergeCell ref="BK90:BY90"/>
    <mergeCell ref="B89:H89"/>
    <mergeCell ref="I89:N89"/>
    <mergeCell ref="O89:V89"/>
    <mergeCell ref="W89:Z89"/>
    <mergeCell ref="AA89:AD89"/>
    <mergeCell ref="AE89:AH89"/>
    <mergeCell ref="AI89:AK89"/>
    <mergeCell ref="AL89:AO89"/>
    <mergeCell ref="AQ89:AU89"/>
    <mergeCell ref="AV87:BJ87"/>
    <mergeCell ref="BK87:BY87"/>
    <mergeCell ref="BZ87:CN87"/>
    <mergeCell ref="CO87:DC87"/>
    <mergeCell ref="B88:H88"/>
    <mergeCell ref="I88:N88"/>
    <mergeCell ref="O88:V88"/>
    <mergeCell ref="W88:Z88"/>
    <mergeCell ref="AA88:AD88"/>
    <mergeCell ref="BZ88:CN88"/>
    <mergeCell ref="CO88:DC88"/>
    <mergeCell ref="AQ88:AU88"/>
    <mergeCell ref="AV88:BJ88"/>
    <mergeCell ref="BK88:BY88"/>
    <mergeCell ref="B87:H87"/>
    <mergeCell ref="I87:N87"/>
    <mergeCell ref="O87:V87"/>
    <mergeCell ref="W87:Z87"/>
    <mergeCell ref="AA87:AD87"/>
    <mergeCell ref="AE87:AH87"/>
    <mergeCell ref="AI87:AK87"/>
    <mergeCell ref="AL87:AO87"/>
    <mergeCell ref="AQ87:AU87"/>
    <mergeCell ref="AV85:BJ85"/>
    <mergeCell ref="BK85:BY85"/>
    <mergeCell ref="BZ85:CN85"/>
    <mergeCell ref="CO85:DC85"/>
    <mergeCell ref="B86:H86"/>
    <mergeCell ref="I86:N86"/>
    <mergeCell ref="O86:V86"/>
    <mergeCell ref="W86:Z86"/>
    <mergeCell ref="AA86:AD86"/>
    <mergeCell ref="BZ86:CN86"/>
    <mergeCell ref="CO86:DC86"/>
    <mergeCell ref="AQ86:AU86"/>
    <mergeCell ref="AV86:BJ86"/>
    <mergeCell ref="BK86:BY86"/>
    <mergeCell ref="B85:H85"/>
    <mergeCell ref="I85:N85"/>
    <mergeCell ref="O85:V85"/>
    <mergeCell ref="W85:Z85"/>
    <mergeCell ref="AA85:AD85"/>
    <mergeCell ref="AE85:AH85"/>
    <mergeCell ref="AI85:AK85"/>
    <mergeCell ref="AL85:AO85"/>
    <mergeCell ref="AQ85:AU85"/>
    <mergeCell ref="AV83:BJ83"/>
    <mergeCell ref="BK83:BY83"/>
    <mergeCell ref="BZ83:CN83"/>
    <mergeCell ref="CO83:DC83"/>
    <mergeCell ref="B84:H84"/>
    <mergeCell ref="I84:N84"/>
    <mergeCell ref="O84:V84"/>
    <mergeCell ref="W84:Z84"/>
    <mergeCell ref="AA84:AD84"/>
    <mergeCell ref="BZ84:CN84"/>
    <mergeCell ref="CO84:DC84"/>
    <mergeCell ref="AQ84:AU84"/>
    <mergeCell ref="AV84:BJ84"/>
    <mergeCell ref="BK84:BY84"/>
    <mergeCell ref="B83:H83"/>
    <mergeCell ref="I83:N83"/>
    <mergeCell ref="O83:V83"/>
    <mergeCell ref="W83:Z83"/>
    <mergeCell ref="AA83:AD83"/>
    <mergeCell ref="AE83:AH83"/>
    <mergeCell ref="AI83:AK83"/>
    <mergeCell ref="AL83:AO83"/>
    <mergeCell ref="AQ83:AU83"/>
    <mergeCell ref="AE82:AH82"/>
    <mergeCell ref="AI82:AK82"/>
    <mergeCell ref="AL82:AO82"/>
    <mergeCell ref="AV81:BJ81"/>
    <mergeCell ref="BK81:BY81"/>
    <mergeCell ref="BZ81:CN81"/>
    <mergeCell ref="CO81:DC81"/>
    <mergeCell ref="B82:H82"/>
    <mergeCell ref="I82:N82"/>
    <mergeCell ref="O82:V82"/>
    <mergeCell ref="W82:Z82"/>
    <mergeCell ref="AA82:AD82"/>
    <mergeCell ref="BZ82:CN82"/>
    <mergeCell ref="CO82:DC82"/>
    <mergeCell ref="AQ82:AU82"/>
    <mergeCell ref="AV82:BJ82"/>
    <mergeCell ref="BK82:BY82"/>
    <mergeCell ref="B81:H81"/>
    <mergeCell ref="I81:N81"/>
    <mergeCell ref="O81:V81"/>
    <mergeCell ref="W81:Z81"/>
    <mergeCell ref="AA81:AD81"/>
    <mergeCell ref="AE81:AH81"/>
    <mergeCell ref="AI81:AK81"/>
    <mergeCell ref="AL81:AO81"/>
    <mergeCell ref="AQ81:AU81"/>
    <mergeCell ref="AE80:AH80"/>
    <mergeCell ref="AI80:AK80"/>
    <mergeCell ref="AL80:AO80"/>
    <mergeCell ref="AV79:BJ79"/>
    <mergeCell ref="BK79:BY79"/>
    <mergeCell ref="BZ79:CN79"/>
    <mergeCell ref="CO79:DC79"/>
    <mergeCell ref="B80:H80"/>
    <mergeCell ref="I80:N80"/>
    <mergeCell ref="O80:V80"/>
    <mergeCell ref="W80:Z80"/>
    <mergeCell ref="AA80:AD80"/>
    <mergeCell ref="BZ80:CN80"/>
    <mergeCell ref="CO80:DC80"/>
    <mergeCell ref="AQ80:AU80"/>
    <mergeCell ref="AV80:BJ80"/>
    <mergeCell ref="BK80:BY80"/>
    <mergeCell ref="B79:H79"/>
    <mergeCell ref="I79:N79"/>
    <mergeCell ref="O79:V79"/>
    <mergeCell ref="W79:Z79"/>
    <mergeCell ref="AA79:AD79"/>
    <mergeCell ref="AE79:AH79"/>
    <mergeCell ref="AI79:AK79"/>
    <mergeCell ref="AL79:AO79"/>
    <mergeCell ref="AQ79:AU79"/>
    <mergeCell ref="AE78:AH78"/>
    <mergeCell ref="AI78:AK78"/>
    <mergeCell ref="AL78:AO78"/>
    <mergeCell ref="AV77:BJ77"/>
    <mergeCell ref="BK77:BY77"/>
    <mergeCell ref="BZ77:CN77"/>
    <mergeCell ref="CO77:DC77"/>
    <mergeCell ref="B78:H78"/>
    <mergeCell ref="I78:N78"/>
    <mergeCell ref="O78:V78"/>
    <mergeCell ref="W78:Z78"/>
    <mergeCell ref="AA78:AD78"/>
    <mergeCell ref="BZ78:CN78"/>
    <mergeCell ref="CO78:DC78"/>
    <mergeCell ref="AQ78:AU78"/>
    <mergeCell ref="AV78:BJ78"/>
    <mergeCell ref="BK78:BY78"/>
    <mergeCell ref="B77:H77"/>
    <mergeCell ref="I77:N77"/>
    <mergeCell ref="O77:V77"/>
    <mergeCell ref="W77:Z77"/>
    <mergeCell ref="AA77:AD77"/>
    <mergeCell ref="AE77:AH77"/>
    <mergeCell ref="AI77:AK77"/>
    <mergeCell ref="AL77:AO77"/>
    <mergeCell ref="AQ77:AU77"/>
    <mergeCell ref="AE76:AH76"/>
    <mergeCell ref="AI76:AK76"/>
    <mergeCell ref="AL76:AO76"/>
    <mergeCell ref="AV75:BJ75"/>
    <mergeCell ref="BK75:BY75"/>
    <mergeCell ref="BZ75:CN75"/>
    <mergeCell ref="CO75:DC75"/>
    <mergeCell ref="B76:H76"/>
    <mergeCell ref="I76:N76"/>
    <mergeCell ref="O76:V76"/>
    <mergeCell ref="W76:Z76"/>
    <mergeCell ref="AA76:AD76"/>
    <mergeCell ref="BZ76:CN76"/>
    <mergeCell ref="CO76:DC76"/>
    <mergeCell ref="AQ76:AU76"/>
    <mergeCell ref="AV76:BJ76"/>
    <mergeCell ref="BK76:BY76"/>
    <mergeCell ref="B75:H75"/>
    <mergeCell ref="I75:N75"/>
    <mergeCell ref="O75:V75"/>
    <mergeCell ref="W75:Z75"/>
    <mergeCell ref="AA75:AD75"/>
    <mergeCell ref="AE75:AH75"/>
    <mergeCell ref="AI75:AK75"/>
    <mergeCell ref="AL75:AO75"/>
    <mergeCell ref="AQ75:AU75"/>
    <mergeCell ref="AE74:AH74"/>
    <mergeCell ref="AI74:AK74"/>
    <mergeCell ref="AL74:AO74"/>
    <mergeCell ref="AV73:BJ73"/>
    <mergeCell ref="BK73:BY73"/>
    <mergeCell ref="BZ73:CN73"/>
    <mergeCell ref="CO73:DC73"/>
    <mergeCell ref="B74:H74"/>
    <mergeCell ref="I74:N74"/>
    <mergeCell ref="O74:V74"/>
    <mergeCell ref="W74:Z74"/>
    <mergeCell ref="AA74:AD74"/>
    <mergeCell ref="BZ74:CN74"/>
    <mergeCell ref="CO74:DC74"/>
    <mergeCell ref="AQ74:AU74"/>
    <mergeCell ref="AV74:BJ74"/>
    <mergeCell ref="BK74:BY74"/>
    <mergeCell ref="B73:H73"/>
    <mergeCell ref="I73:N73"/>
    <mergeCell ref="O73:V73"/>
    <mergeCell ref="W73:Z73"/>
    <mergeCell ref="AA73:AD73"/>
    <mergeCell ref="AE73:AH73"/>
    <mergeCell ref="AI73:AK73"/>
    <mergeCell ref="AL73:AO73"/>
    <mergeCell ref="AQ73:AU73"/>
    <mergeCell ref="AE72:AH72"/>
    <mergeCell ref="AI72:AK72"/>
    <mergeCell ref="AL72:AO72"/>
    <mergeCell ref="AQ71:AU71"/>
    <mergeCell ref="AV71:BJ71"/>
    <mergeCell ref="BK71:BY71"/>
    <mergeCell ref="BZ71:CN71"/>
    <mergeCell ref="CO71:DC71"/>
    <mergeCell ref="B72:H72"/>
    <mergeCell ref="I72:N72"/>
    <mergeCell ref="O72:V72"/>
    <mergeCell ref="W72:Z72"/>
    <mergeCell ref="AA72:AD72"/>
    <mergeCell ref="BZ72:CN72"/>
    <mergeCell ref="CO72:DC72"/>
    <mergeCell ref="AQ72:AU72"/>
    <mergeCell ref="AV72:BJ72"/>
    <mergeCell ref="BK72:BY72"/>
    <mergeCell ref="B71:H71"/>
    <mergeCell ref="I71:N71"/>
    <mergeCell ref="O71:V71"/>
    <mergeCell ref="W71:Z71"/>
    <mergeCell ref="AA71:AD71"/>
    <mergeCell ref="AE71:AH71"/>
    <mergeCell ref="AI71:AK71"/>
    <mergeCell ref="AL71:AO71"/>
    <mergeCell ref="AQ68:AU68"/>
    <mergeCell ref="AV68:BJ68"/>
    <mergeCell ref="BK68:BY68"/>
    <mergeCell ref="AQ69:AU69"/>
    <mergeCell ref="AV69:BJ69"/>
    <mergeCell ref="BK69:BY69"/>
    <mergeCell ref="AE68:AH68"/>
    <mergeCell ref="AI68:AK68"/>
    <mergeCell ref="AL68:AO68"/>
    <mergeCell ref="O70:V70"/>
    <mergeCell ref="W70:Z70"/>
    <mergeCell ref="AA70:AD70"/>
    <mergeCell ref="BZ70:CN70"/>
    <mergeCell ref="CO70:DC70"/>
    <mergeCell ref="AQ70:AU70"/>
    <mergeCell ref="AV70:BJ70"/>
    <mergeCell ref="BK70:BY70"/>
    <mergeCell ref="I69:N69"/>
    <mergeCell ref="O69:V69"/>
    <mergeCell ref="W69:Z69"/>
    <mergeCell ref="AA69:AD69"/>
    <mergeCell ref="AE69:AH69"/>
    <mergeCell ref="AI69:AK69"/>
    <mergeCell ref="AL69:AO69"/>
    <mergeCell ref="AE70:AH70"/>
    <mergeCell ref="AI70:AK70"/>
    <mergeCell ref="AL70:AO70"/>
    <mergeCell ref="AQ98:AU98"/>
    <mergeCell ref="AV98:BJ98"/>
    <mergeCell ref="BK98:BY98"/>
    <mergeCell ref="BZ98:CN98"/>
    <mergeCell ref="CO98:DC98"/>
    <mergeCell ref="B68:H68"/>
    <mergeCell ref="I68:N68"/>
    <mergeCell ref="O68:V68"/>
    <mergeCell ref="W68:Z68"/>
    <mergeCell ref="AA68:AD68"/>
    <mergeCell ref="O98:V98"/>
    <mergeCell ref="W98:Z98"/>
    <mergeCell ref="AA98:AD98"/>
    <mergeCell ref="AE98:AH98"/>
    <mergeCell ref="AI98:AK98"/>
    <mergeCell ref="B98:H98"/>
    <mergeCell ref="I98:N98"/>
    <mergeCell ref="BZ68:CN68"/>
    <mergeCell ref="CO68:DC68"/>
    <mergeCell ref="B69:H69"/>
    <mergeCell ref="BZ69:CN69"/>
    <mergeCell ref="CO69:DC69"/>
    <mergeCell ref="B70:H70"/>
    <mergeCell ref="I70:N70"/>
    <mergeCell ref="AL52:AO52"/>
    <mergeCell ref="AL53:AO53"/>
    <mergeCell ref="AL54:AO54"/>
    <mergeCell ref="AL55:AO55"/>
    <mergeCell ref="AL56:AO56"/>
    <mergeCell ref="AL46:AO46"/>
    <mergeCell ref="AL47:AO47"/>
    <mergeCell ref="AL48:AO48"/>
    <mergeCell ref="AL49:AO49"/>
    <mergeCell ref="AL50:AO50"/>
    <mergeCell ref="AL51:AO51"/>
    <mergeCell ref="CC3:CE4"/>
    <mergeCell ref="AL40:AO40"/>
    <mergeCell ref="AL41:AO41"/>
    <mergeCell ref="AL42:AO42"/>
    <mergeCell ref="AL43:AO43"/>
    <mergeCell ref="AL44:AO44"/>
    <mergeCell ref="AL45:AO45"/>
    <mergeCell ref="AL34:AO34"/>
    <mergeCell ref="AL35:AO35"/>
    <mergeCell ref="AL36:AO36"/>
    <mergeCell ref="AL37:AO37"/>
    <mergeCell ref="AL38:AO38"/>
    <mergeCell ref="AL39:AO39"/>
    <mergeCell ref="AM9:AQ10"/>
    <mergeCell ref="AR9:BE10"/>
    <mergeCell ref="BF9:BG10"/>
    <mergeCell ref="BH9:BK10"/>
    <mergeCell ref="BL9:BM10"/>
    <mergeCell ref="BN9:BQ10"/>
    <mergeCell ref="BR9:BS10"/>
    <mergeCell ref="AM15:AO16"/>
    <mergeCell ref="AP15:AR15"/>
    <mergeCell ref="AP16:AR16"/>
    <mergeCell ref="AS15:AU15"/>
    <mergeCell ref="A1:DC1"/>
    <mergeCell ref="U7:AF8"/>
    <mergeCell ref="A9:J9"/>
    <mergeCell ref="K9:AF9"/>
    <mergeCell ref="AN8:AO8"/>
    <mergeCell ref="AQ8:AT8"/>
    <mergeCell ref="AU8:BS8"/>
    <mergeCell ref="A7:D8"/>
    <mergeCell ref="E7:P8"/>
    <mergeCell ref="Q7:T8"/>
    <mergeCell ref="BX8:BY8"/>
    <mergeCell ref="CA8:CD8"/>
    <mergeCell ref="CE8:DC8"/>
    <mergeCell ref="DB9:DC10"/>
    <mergeCell ref="BC3:BE4"/>
    <mergeCell ref="BF3:BJ4"/>
    <mergeCell ref="BK3:BM4"/>
    <mergeCell ref="BW9:CA10"/>
    <mergeCell ref="CB9:CO10"/>
    <mergeCell ref="CP9:CQ10"/>
    <mergeCell ref="CR9:CU10"/>
    <mergeCell ref="CV9:CW10"/>
    <mergeCell ref="CX9:DA10"/>
    <mergeCell ref="BN3:CA4"/>
    <mergeCell ref="B12:C12"/>
    <mergeCell ref="E12:H12"/>
    <mergeCell ref="I12:AF12"/>
    <mergeCell ref="A13:F14"/>
    <mergeCell ref="G13:AF14"/>
    <mergeCell ref="AM11:AS12"/>
    <mergeCell ref="AT11:BP12"/>
    <mergeCell ref="BQ11:BS12"/>
    <mergeCell ref="BW11:CC12"/>
    <mergeCell ref="AM13:AS14"/>
    <mergeCell ref="AT13:BP14"/>
    <mergeCell ref="BQ13:BS14"/>
    <mergeCell ref="BW13:CC14"/>
    <mergeCell ref="A21:F22"/>
    <mergeCell ref="G21:AF22"/>
    <mergeCell ref="BW19:CC20"/>
    <mergeCell ref="BI22:BS23"/>
    <mergeCell ref="A17:F18"/>
    <mergeCell ref="G17:AC18"/>
    <mergeCell ref="AD17:AF18"/>
    <mergeCell ref="BW15:CC16"/>
    <mergeCell ref="BZ23:CB23"/>
    <mergeCell ref="CC23:CE23"/>
    <mergeCell ref="BW23:BY24"/>
    <mergeCell ref="CD15:DC16"/>
    <mergeCell ref="A19:F20"/>
    <mergeCell ref="G19:AF20"/>
    <mergeCell ref="BW17:CC18"/>
    <mergeCell ref="CD17:DC18"/>
    <mergeCell ref="AM20:AW21"/>
    <mergeCell ref="AX20:BH21"/>
    <mergeCell ref="BI20:BS21"/>
    <mergeCell ref="AM22:AW23"/>
    <mergeCell ref="AX22:BH23"/>
    <mergeCell ref="A15:F16"/>
    <mergeCell ref="G15:AC16"/>
    <mergeCell ref="AD15:AF16"/>
    <mergeCell ref="AS16:AU16"/>
    <mergeCell ref="AV15:AX15"/>
    <mergeCell ref="AV16:AX16"/>
    <mergeCell ref="AY15:BB15"/>
    <mergeCell ref="AY16:BB16"/>
    <mergeCell ref="AQ33:AU33"/>
    <mergeCell ref="AV33:BJ33"/>
    <mergeCell ref="BW26:CC29"/>
    <mergeCell ref="CD26:DC29"/>
    <mergeCell ref="BC15:BC16"/>
    <mergeCell ref="BD15:BF16"/>
    <mergeCell ref="BG15:BI15"/>
    <mergeCell ref="BJ15:BL15"/>
    <mergeCell ref="BM15:BO15"/>
    <mergeCell ref="BP15:BS15"/>
    <mergeCell ref="BG16:BI16"/>
    <mergeCell ref="BJ16:BL16"/>
    <mergeCell ref="BM16:BO16"/>
    <mergeCell ref="BP16:BS16"/>
    <mergeCell ref="BW21:CC22"/>
    <mergeCell ref="BZ24:CB24"/>
    <mergeCell ref="CF24:CH24"/>
    <mergeCell ref="A31:A32"/>
    <mergeCell ref="B31:V31"/>
    <mergeCell ref="W31:DC31"/>
    <mergeCell ref="B32:H32"/>
    <mergeCell ref="I32:N32"/>
    <mergeCell ref="O32:V32"/>
    <mergeCell ref="W32:Z32"/>
    <mergeCell ref="AA32:AD32"/>
    <mergeCell ref="AE32:AH32"/>
    <mergeCell ref="AI32:AK32"/>
    <mergeCell ref="AL32:AP32"/>
    <mergeCell ref="AQ32:AU32"/>
    <mergeCell ref="AV32:BJ32"/>
    <mergeCell ref="BK32:BY32"/>
    <mergeCell ref="BZ32:CN32"/>
    <mergeCell ref="CO32:DC32"/>
    <mergeCell ref="AV35:BJ35"/>
    <mergeCell ref="BK33:BY33"/>
    <mergeCell ref="BZ33:CN33"/>
    <mergeCell ref="AL33:AO33"/>
    <mergeCell ref="CO33:DC33"/>
    <mergeCell ref="B34:H34"/>
    <mergeCell ref="I34:N34"/>
    <mergeCell ref="O34:V34"/>
    <mergeCell ref="W34:Z34"/>
    <mergeCell ref="AA34:AD34"/>
    <mergeCell ref="AE34:AH34"/>
    <mergeCell ref="AI34:AK34"/>
    <mergeCell ref="AQ34:AU34"/>
    <mergeCell ref="AV34:BJ34"/>
    <mergeCell ref="BK34:BY34"/>
    <mergeCell ref="BZ34:CN34"/>
    <mergeCell ref="CO34:DC34"/>
    <mergeCell ref="B33:H33"/>
    <mergeCell ref="I33:N33"/>
    <mergeCell ref="O33:V33"/>
    <mergeCell ref="W33:Z33"/>
    <mergeCell ref="AA33:AD33"/>
    <mergeCell ref="AE33:AH33"/>
    <mergeCell ref="AI33:AK33"/>
    <mergeCell ref="AV37:BJ37"/>
    <mergeCell ref="BK35:BY35"/>
    <mergeCell ref="BZ35:CN35"/>
    <mergeCell ref="CO35:DC35"/>
    <mergeCell ref="B36:H36"/>
    <mergeCell ref="I36:N36"/>
    <mergeCell ref="O36:V36"/>
    <mergeCell ref="W36:Z36"/>
    <mergeCell ref="AA36:AD36"/>
    <mergeCell ref="AE36:AH36"/>
    <mergeCell ref="AI36:AK36"/>
    <mergeCell ref="AQ36:AU36"/>
    <mergeCell ref="AV36:BJ36"/>
    <mergeCell ref="BK36:BY36"/>
    <mergeCell ref="BZ36:CN36"/>
    <mergeCell ref="CO36:DC36"/>
    <mergeCell ref="B35:H35"/>
    <mergeCell ref="I35:N35"/>
    <mergeCell ref="O35:V35"/>
    <mergeCell ref="W35:Z35"/>
    <mergeCell ref="AA35:AD35"/>
    <mergeCell ref="AE35:AH35"/>
    <mergeCell ref="AI35:AK35"/>
    <mergeCell ref="AQ35:AU35"/>
    <mergeCell ref="BK37:BY37"/>
    <mergeCell ref="BZ37:CN37"/>
    <mergeCell ref="CO37:DC37"/>
    <mergeCell ref="B38:H38"/>
    <mergeCell ref="I38:N38"/>
    <mergeCell ref="O38:V38"/>
    <mergeCell ref="W38:Z38"/>
    <mergeCell ref="AA38:AD38"/>
    <mergeCell ref="AE38:AH38"/>
    <mergeCell ref="AI38:AK38"/>
    <mergeCell ref="AQ38:AU38"/>
    <mergeCell ref="AV38:BJ38"/>
    <mergeCell ref="BK38:BY38"/>
    <mergeCell ref="BZ38:CN38"/>
    <mergeCell ref="CO38:DC38"/>
    <mergeCell ref="B37:H37"/>
    <mergeCell ref="I37:N37"/>
    <mergeCell ref="O37:V37"/>
    <mergeCell ref="W37:Z37"/>
    <mergeCell ref="AA37:AD37"/>
    <mergeCell ref="AE37:AH37"/>
    <mergeCell ref="AI37:AK37"/>
    <mergeCell ref="AQ37:AU37"/>
    <mergeCell ref="BK39:BY39"/>
    <mergeCell ref="BZ39:CN39"/>
    <mergeCell ref="CO39:DC39"/>
    <mergeCell ref="B40:H40"/>
    <mergeCell ref="I40:N40"/>
    <mergeCell ref="O40:V40"/>
    <mergeCell ref="W40:Z40"/>
    <mergeCell ref="AA40:AD40"/>
    <mergeCell ref="AE40:AH40"/>
    <mergeCell ref="AI40:AK40"/>
    <mergeCell ref="AQ40:AU40"/>
    <mergeCell ref="AV40:BJ40"/>
    <mergeCell ref="BK40:BY40"/>
    <mergeCell ref="BZ40:CN40"/>
    <mergeCell ref="CO40:DC40"/>
    <mergeCell ref="B39:H39"/>
    <mergeCell ref="I39:N39"/>
    <mergeCell ref="O39:V39"/>
    <mergeCell ref="W39:Z39"/>
    <mergeCell ref="AA39:AD39"/>
    <mergeCell ref="AE39:AH39"/>
    <mergeCell ref="AI39:AK39"/>
    <mergeCell ref="AQ39:AU39"/>
    <mergeCell ref="AV39:BJ39"/>
    <mergeCell ref="BK41:BY41"/>
    <mergeCell ref="BZ41:CN41"/>
    <mergeCell ref="CO41:DC41"/>
    <mergeCell ref="B42:H42"/>
    <mergeCell ref="I42:N42"/>
    <mergeCell ref="O42:V42"/>
    <mergeCell ref="W42:Z42"/>
    <mergeCell ref="AA42:AD42"/>
    <mergeCell ref="AE42:AH42"/>
    <mergeCell ref="AI42:AK42"/>
    <mergeCell ref="AQ42:AU42"/>
    <mergeCell ref="AV42:BJ42"/>
    <mergeCell ref="BK42:BY42"/>
    <mergeCell ref="BZ42:CN42"/>
    <mergeCell ref="CO42:DC42"/>
    <mergeCell ref="B41:H41"/>
    <mergeCell ref="I41:N41"/>
    <mergeCell ref="O41:V41"/>
    <mergeCell ref="W41:Z41"/>
    <mergeCell ref="AA41:AD41"/>
    <mergeCell ref="AE41:AH41"/>
    <mergeCell ref="AI41:AK41"/>
    <mergeCell ref="AQ41:AU41"/>
    <mergeCell ref="AV41:BJ41"/>
    <mergeCell ref="BK43:BY43"/>
    <mergeCell ref="BZ43:CN43"/>
    <mergeCell ref="CO43:DC43"/>
    <mergeCell ref="B44:H44"/>
    <mergeCell ref="I44:N44"/>
    <mergeCell ref="O44:V44"/>
    <mergeCell ref="W44:Z44"/>
    <mergeCell ref="AA44:AD44"/>
    <mergeCell ref="AE44:AH44"/>
    <mergeCell ref="AI44:AK44"/>
    <mergeCell ref="AQ44:AU44"/>
    <mergeCell ref="AV44:BJ44"/>
    <mergeCell ref="BK44:BY44"/>
    <mergeCell ref="BZ44:CN44"/>
    <mergeCell ref="CO44:DC44"/>
    <mergeCell ref="B43:H43"/>
    <mergeCell ref="I43:N43"/>
    <mergeCell ref="O43:V43"/>
    <mergeCell ref="W43:Z43"/>
    <mergeCell ref="AA43:AD43"/>
    <mergeCell ref="AE43:AH43"/>
    <mergeCell ref="AI43:AK43"/>
    <mergeCell ref="AQ43:AU43"/>
    <mergeCell ref="AV43:BJ43"/>
    <mergeCell ref="BK45:BY45"/>
    <mergeCell ref="BZ45:CN45"/>
    <mergeCell ref="CO45:DC45"/>
    <mergeCell ref="B46:H46"/>
    <mergeCell ref="I46:N46"/>
    <mergeCell ref="O46:V46"/>
    <mergeCell ref="W46:Z46"/>
    <mergeCell ref="AA46:AD46"/>
    <mergeCell ref="AE46:AH46"/>
    <mergeCell ref="AI46:AK46"/>
    <mergeCell ref="AQ46:AU46"/>
    <mergeCell ref="AV46:BJ46"/>
    <mergeCell ref="BK46:BY46"/>
    <mergeCell ref="BZ46:CN46"/>
    <mergeCell ref="CO46:DC46"/>
    <mergeCell ref="B45:H45"/>
    <mergeCell ref="I45:N45"/>
    <mergeCell ref="O45:V45"/>
    <mergeCell ref="W45:Z45"/>
    <mergeCell ref="AA45:AD45"/>
    <mergeCell ref="AE45:AH45"/>
    <mergeCell ref="AI45:AK45"/>
    <mergeCell ref="AQ45:AU45"/>
    <mergeCell ref="AV45:BJ45"/>
    <mergeCell ref="BK47:BY47"/>
    <mergeCell ref="BZ47:CN47"/>
    <mergeCell ref="CO47:DC47"/>
    <mergeCell ref="B48:H48"/>
    <mergeCell ref="I48:N48"/>
    <mergeCell ref="O48:V48"/>
    <mergeCell ref="W48:Z48"/>
    <mergeCell ref="AA48:AD48"/>
    <mergeCell ref="AE48:AH48"/>
    <mergeCell ref="AI48:AK48"/>
    <mergeCell ref="AQ48:AU48"/>
    <mergeCell ref="AV48:BJ48"/>
    <mergeCell ref="BK48:BY48"/>
    <mergeCell ref="BZ48:CN48"/>
    <mergeCell ref="CO48:DC48"/>
    <mergeCell ref="B47:H47"/>
    <mergeCell ref="I47:N47"/>
    <mergeCell ref="O47:V47"/>
    <mergeCell ref="W47:Z47"/>
    <mergeCell ref="AA47:AD47"/>
    <mergeCell ref="AE47:AH47"/>
    <mergeCell ref="AI47:AK47"/>
    <mergeCell ref="AQ47:AU47"/>
    <mergeCell ref="AV47:BJ47"/>
    <mergeCell ref="BK49:BY49"/>
    <mergeCell ref="BZ49:CN49"/>
    <mergeCell ref="CO49:DC49"/>
    <mergeCell ref="B50:H50"/>
    <mergeCell ref="I50:N50"/>
    <mergeCell ref="O50:V50"/>
    <mergeCell ref="W50:Z50"/>
    <mergeCell ref="AA50:AD50"/>
    <mergeCell ref="AE50:AH50"/>
    <mergeCell ref="AI50:AK50"/>
    <mergeCell ref="AQ50:AU50"/>
    <mergeCell ref="AV50:BJ50"/>
    <mergeCell ref="BK50:BY50"/>
    <mergeCell ref="BZ50:CN50"/>
    <mergeCell ref="CO50:DC50"/>
    <mergeCell ref="B49:H49"/>
    <mergeCell ref="I49:N49"/>
    <mergeCell ref="O49:V49"/>
    <mergeCell ref="W49:Z49"/>
    <mergeCell ref="AA49:AD49"/>
    <mergeCell ref="AE49:AH49"/>
    <mergeCell ref="AI49:AK49"/>
    <mergeCell ref="AQ49:AU49"/>
    <mergeCell ref="AV49:BJ49"/>
    <mergeCell ref="BK51:BY51"/>
    <mergeCell ref="BZ51:CN51"/>
    <mergeCell ref="CO51:DC51"/>
    <mergeCell ref="B52:H52"/>
    <mergeCell ref="I52:N52"/>
    <mergeCell ref="O52:V52"/>
    <mergeCell ref="W52:Z52"/>
    <mergeCell ref="AA52:AD52"/>
    <mergeCell ref="AE52:AH52"/>
    <mergeCell ref="AI52:AK52"/>
    <mergeCell ref="AQ52:AU52"/>
    <mergeCell ref="AV52:BJ52"/>
    <mergeCell ref="BK52:BY52"/>
    <mergeCell ref="BZ52:CN52"/>
    <mergeCell ref="CO52:DC52"/>
    <mergeCell ref="B51:H51"/>
    <mergeCell ref="I51:N51"/>
    <mergeCell ref="O51:V51"/>
    <mergeCell ref="W51:Z51"/>
    <mergeCell ref="AA51:AD51"/>
    <mergeCell ref="AE51:AH51"/>
    <mergeCell ref="AI51:AK51"/>
    <mergeCell ref="AQ51:AU51"/>
    <mergeCell ref="AV51:BJ51"/>
    <mergeCell ref="AI55:AK55"/>
    <mergeCell ref="AQ55:AU55"/>
    <mergeCell ref="BK57:BY57"/>
    <mergeCell ref="BZ57:CN57"/>
    <mergeCell ref="AL57:AO57"/>
    <mergeCell ref="CO57:DC57"/>
    <mergeCell ref="AV55:BJ55"/>
    <mergeCell ref="BK53:BY53"/>
    <mergeCell ref="BZ53:CN53"/>
    <mergeCell ref="CO53:DC53"/>
    <mergeCell ref="B54:H54"/>
    <mergeCell ref="I54:N54"/>
    <mergeCell ref="O54:V54"/>
    <mergeCell ref="W54:Z54"/>
    <mergeCell ref="AA54:AD54"/>
    <mergeCell ref="AE54:AH54"/>
    <mergeCell ref="AI54:AK54"/>
    <mergeCell ref="AQ54:AU54"/>
    <mergeCell ref="AV54:BJ54"/>
    <mergeCell ref="BK54:BY54"/>
    <mergeCell ref="BZ54:CN54"/>
    <mergeCell ref="CO54:DC54"/>
    <mergeCell ref="B53:H53"/>
    <mergeCell ref="I53:N53"/>
    <mergeCell ref="O53:V53"/>
    <mergeCell ref="W53:Z53"/>
    <mergeCell ref="AA53:AD53"/>
    <mergeCell ref="AE53:AH53"/>
    <mergeCell ref="AI53:AK53"/>
    <mergeCell ref="AQ53:AU53"/>
    <mergeCell ref="AV53:BJ53"/>
    <mergeCell ref="CO58:DC58"/>
    <mergeCell ref="BK58:BY58"/>
    <mergeCell ref="B57:H57"/>
    <mergeCell ref="I57:N57"/>
    <mergeCell ref="O57:V57"/>
    <mergeCell ref="W57:Z57"/>
    <mergeCell ref="AA57:AD57"/>
    <mergeCell ref="AE57:AH57"/>
    <mergeCell ref="AI57:AK57"/>
    <mergeCell ref="AQ57:AU57"/>
    <mergeCell ref="AV57:BJ57"/>
    <mergeCell ref="BK55:BY55"/>
    <mergeCell ref="BZ55:CN55"/>
    <mergeCell ref="CO55:DC55"/>
    <mergeCell ref="B56:H56"/>
    <mergeCell ref="I56:N56"/>
    <mergeCell ref="O56:V56"/>
    <mergeCell ref="W56:Z56"/>
    <mergeCell ref="AA56:AD56"/>
    <mergeCell ref="AE56:AH56"/>
    <mergeCell ref="AI56:AK56"/>
    <mergeCell ref="AQ56:AU56"/>
    <mergeCell ref="AV56:BJ56"/>
    <mergeCell ref="BK56:BY56"/>
    <mergeCell ref="BZ56:CN56"/>
    <mergeCell ref="CO56:DC56"/>
    <mergeCell ref="B55:H55"/>
    <mergeCell ref="I55:N55"/>
    <mergeCell ref="O55:V55"/>
    <mergeCell ref="W55:Z55"/>
    <mergeCell ref="AA55:AD55"/>
    <mergeCell ref="AE55:AH55"/>
    <mergeCell ref="B59:H59"/>
    <mergeCell ref="I59:N59"/>
    <mergeCell ref="O59:V59"/>
    <mergeCell ref="W59:Z59"/>
    <mergeCell ref="AA59:AD59"/>
    <mergeCell ref="AE59:AH59"/>
    <mergeCell ref="AI59:AK59"/>
    <mergeCell ref="AL58:AO58"/>
    <mergeCell ref="B60:H60"/>
    <mergeCell ref="I60:N60"/>
    <mergeCell ref="O60:V60"/>
    <mergeCell ref="W60:Z60"/>
    <mergeCell ref="AA60:AD60"/>
    <mergeCell ref="AL59:AO59"/>
    <mergeCell ref="AL60:AO60"/>
    <mergeCell ref="AV60:BJ60"/>
    <mergeCell ref="AQ59:AU59"/>
    <mergeCell ref="AV59:BJ59"/>
    <mergeCell ref="B58:H58"/>
    <mergeCell ref="I58:N58"/>
    <mergeCell ref="O58:V58"/>
    <mergeCell ref="W58:Z58"/>
    <mergeCell ref="AA58:AD58"/>
    <mergeCell ref="AE58:AH58"/>
    <mergeCell ref="AI58:AK58"/>
    <mergeCell ref="AQ58:AU58"/>
    <mergeCell ref="AV58:BJ58"/>
    <mergeCell ref="B61:H61"/>
    <mergeCell ref="I61:N61"/>
    <mergeCell ref="O61:V61"/>
    <mergeCell ref="W61:Z61"/>
    <mergeCell ref="AA61:AD61"/>
    <mergeCell ref="AE61:AH61"/>
    <mergeCell ref="BK61:BY61"/>
    <mergeCell ref="BZ61:CN61"/>
    <mergeCell ref="BK60:BY60"/>
    <mergeCell ref="AE62:AH62"/>
    <mergeCell ref="AV61:BJ61"/>
    <mergeCell ref="BK62:BY62"/>
    <mergeCell ref="BZ60:CN60"/>
    <mergeCell ref="AE60:AH60"/>
    <mergeCell ref="AI60:AK60"/>
    <mergeCell ref="AQ60:AU60"/>
    <mergeCell ref="AI62:AK62"/>
    <mergeCell ref="AQ62:AU62"/>
    <mergeCell ref="AV62:BJ62"/>
    <mergeCell ref="AL61:AO61"/>
    <mergeCell ref="AL62:AO62"/>
    <mergeCell ref="B62:H62"/>
    <mergeCell ref="I62:N62"/>
    <mergeCell ref="O62:V62"/>
    <mergeCell ref="W62:Z62"/>
    <mergeCell ref="AA62:AD62"/>
    <mergeCell ref="AI61:AK61"/>
    <mergeCell ref="AQ61:AU61"/>
    <mergeCell ref="CM3:DB4"/>
    <mergeCell ref="BK59:BY59"/>
    <mergeCell ref="BZ59:CN59"/>
    <mergeCell ref="CO59:DC59"/>
    <mergeCell ref="BZ62:CN62"/>
    <mergeCell ref="CO60:DC60"/>
    <mergeCell ref="CD13:CW14"/>
    <mergeCell ref="CX13:CZ14"/>
    <mergeCell ref="DA13:DC14"/>
    <mergeCell ref="CD11:CW12"/>
    <mergeCell ref="CX11:CZ12"/>
    <mergeCell ref="DA11:DC12"/>
    <mergeCell ref="CF3:CL4"/>
    <mergeCell ref="CI24:CL24"/>
    <mergeCell ref="CQ24:CS24"/>
    <mergeCell ref="CT24:CV24"/>
    <mergeCell ref="CW24:CY24"/>
    <mergeCell ref="CZ24:DC24"/>
    <mergeCell ref="CD19:DC20"/>
    <mergeCell ref="CF23:CH23"/>
    <mergeCell ref="CI23:CL23"/>
    <mergeCell ref="CD21:DC22"/>
    <mergeCell ref="CW23:CY23"/>
    <mergeCell ref="CZ23:DC23"/>
    <mergeCell ref="CM23:CM24"/>
    <mergeCell ref="CN23:CP24"/>
    <mergeCell ref="CQ23:CS23"/>
    <mergeCell ref="CT23:CV23"/>
    <mergeCell ref="CC24:CE24"/>
    <mergeCell ref="CO62:DC62"/>
    <mergeCell ref="CO61:DC61"/>
    <mergeCell ref="BZ58:CN58"/>
  </mergeCells>
  <phoneticPr fontId="10"/>
  <conditionalFormatting sqref="AN8:AO8 AQ8 BX8:BY8 CA8">
    <cfRule type="expression" dxfId="74" priority="73" stopIfTrue="1">
      <formula>AN$8&lt;&gt;""</formula>
    </cfRule>
  </conditionalFormatting>
  <conditionalFormatting sqref="E12">
    <cfRule type="expression" dxfId="73" priority="72" stopIfTrue="1">
      <formula>$N$22&lt;&gt;""</formula>
    </cfRule>
  </conditionalFormatting>
  <conditionalFormatting sqref="E7:P8 U7:AF8 K9:AF9 G13:AF14 G19:AF22">
    <cfRule type="containsBlanks" dxfId="72" priority="67" stopIfTrue="1">
      <formula>LEN(TRIM(E7))=0</formula>
    </cfRule>
  </conditionalFormatting>
  <conditionalFormatting sqref="B12:C12 E12:H12">
    <cfRule type="containsBlanks" dxfId="71" priority="66" stopIfTrue="1">
      <formula>LEN(TRIM(B12))=0</formula>
    </cfRule>
  </conditionalFormatting>
  <conditionalFormatting sqref="G15:AC16 G17:AF18">
    <cfRule type="containsBlanks" dxfId="70" priority="65" stopIfTrue="1">
      <formula>LEN(TRIM(G15))=0</formula>
    </cfRule>
  </conditionalFormatting>
  <conditionalFormatting sqref="BF9 BL9">
    <cfRule type="containsBlanks" dxfId="69" priority="62" stopIfTrue="1">
      <formula>LEN(TRIM(BF9))=0</formula>
    </cfRule>
  </conditionalFormatting>
  <conditionalFormatting sqref="BR9">
    <cfRule type="expression" dxfId="68" priority="58" stopIfTrue="1">
      <formula>BR9&lt;&gt;""</formula>
    </cfRule>
  </conditionalFormatting>
  <conditionalFormatting sqref="AP16:AR16">
    <cfRule type="containsText" dxfId="67" priority="13" stopIfTrue="1" operator="containsText" text="選択">
      <formula>NOT(ISERROR(SEARCH("選択",AP16)))</formula>
    </cfRule>
  </conditionalFormatting>
  <conditionalFormatting sqref="CP9 CV9">
    <cfRule type="containsBlanks" dxfId="66" priority="43" stopIfTrue="1">
      <formula>LEN(TRIM(CP9))=0</formula>
    </cfRule>
  </conditionalFormatting>
  <conditionalFormatting sqref="CR9:CU10">
    <cfRule type="expression" dxfId="65" priority="41" stopIfTrue="1">
      <formula>$CR9&lt;&gt;""</formula>
    </cfRule>
  </conditionalFormatting>
  <conditionalFormatting sqref="CX9:DA10">
    <cfRule type="expression" dxfId="64" priority="40" stopIfTrue="1">
      <formula>$CX9&lt;&gt;""</formula>
    </cfRule>
  </conditionalFormatting>
  <conditionalFormatting sqref="DB9">
    <cfRule type="expression" dxfId="63" priority="39" stopIfTrue="1">
      <formula>$DB$9&lt;&gt;""</formula>
    </cfRule>
  </conditionalFormatting>
  <conditionalFormatting sqref="CD11:CW12 CD13:CW14 CD15 CD17 CD19:DC19 CD21:DC21">
    <cfRule type="expression" dxfId="62" priority="38" stopIfTrue="1">
      <formula>$CD11&lt;&gt;""</formula>
    </cfRule>
  </conditionalFormatting>
  <conditionalFormatting sqref="CC24 CF24 CI24">
    <cfRule type="expression" dxfId="61" priority="33" stopIfTrue="1">
      <formula>CC$24&lt;&gt;""</formula>
    </cfRule>
  </conditionalFormatting>
  <conditionalFormatting sqref="CQ24:CS24">
    <cfRule type="containsText" dxfId="60" priority="29" stopIfTrue="1" operator="containsText" text="選択">
      <formula>NOT(ISERROR(SEARCH("選択",CQ24)))</formula>
    </cfRule>
  </conditionalFormatting>
  <conditionalFormatting sqref="CQ24 CT24 CW24 CZ24">
    <cfRule type="expression" dxfId="59" priority="30" stopIfTrue="1">
      <formula>CQ$24&lt;&gt;""</formula>
    </cfRule>
  </conditionalFormatting>
  <conditionalFormatting sqref="B33:V132">
    <cfRule type="expression" dxfId="58" priority="24">
      <formula>B33&lt;&gt;""</formula>
    </cfRule>
  </conditionalFormatting>
  <conditionalFormatting sqref="AA33:AH132 AL33:AL132 AQ33:DC132">
    <cfRule type="expression" dxfId="57" priority="23">
      <formula>AA33&lt;&gt;""</formula>
    </cfRule>
  </conditionalFormatting>
  <conditionalFormatting sqref="CB9:CO10">
    <cfRule type="expression" dxfId="56" priority="22" stopIfTrue="1">
      <formula>$CB9&lt;&gt;""</formula>
    </cfRule>
  </conditionalFormatting>
  <conditionalFormatting sqref="AI33:AI132">
    <cfRule type="expression" dxfId="55" priority="19">
      <formula>$AI33&lt;&gt;""</formula>
    </cfRule>
  </conditionalFormatting>
  <conditionalFormatting sqref="BN9">
    <cfRule type="expression" dxfId="54" priority="18" stopIfTrue="1">
      <formula>BN9&lt;&gt;""</formula>
    </cfRule>
  </conditionalFormatting>
  <conditionalFormatting sqref="CX13:CZ14 DA13:DC14">
    <cfRule type="expression" dxfId="53" priority="17">
      <formula>CX$13&lt;&gt;""</formula>
    </cfRule>
  </conditionalFormatting>
  <conditionalFormatting sqref="AT11:BP12 AT13:BP14">
    <cfRule type="expression" dxfId="52" priority="16">
      <formula>$AT11&lt;&gt;""</formula>
    </cfRule>
  </conditionalFormatting>
  <conditionalFormatting sqref="AR9:BE10 BH9 BN9">
    <cfRule type="expression" dxfId="51" priority="15">
      <formula>AR$9&lt;&gt;""</formula>
    </cfRule>
  </conditionalFormatting>
  <conditionalFormatting sqref="BQ13:BS14">
    <cfRule type="expression" dxfId="50" priority="14">
      <formula>$BQ$13&lt;&gt;""</formula>
    </cfRule>
  </conditionalFormatting>
  <conditionalFormatting sqref="AP16 AS16 AV16 AY16">
    <cfRule type="expression" dxfId="49" priority="51">
      <formula>AP$16&lt;&gt;""</formula>
    </cfRule>
  </conditionalFormatting>
  <conditionalFormatting sqref="BG16:BI16">
    <cfRule type="containsText" dxfId="48" priority="11" stopIfTrue="1" operator="containsText" text="選択">
      <formula>NOT(ISERROR(SEARCH("選択",BG16)))</formula>
    </cfRule>
  </conditionalFormatting>
  <conditionalFormatting sqref="BG16 BJ16 BM16 BP16">
    <cfRule type="expression" dxfId="47" priority="12">
      <formula>BG$16&lt;&gt;""</formula>
    </cfRule>
  </conditionalFormatting>
  <conditionalFormatting sqref="AM22:AW23">
    <cfRule type="expression" dxfId="46" priority="4">
      <formula>$AM$22&lt;&gt;""</formula>
    </cfRule>
  </conditionalFormatting>
  <conditionalFormatting sqref="AX22:BH23">
    <cfRule type="expression" dxfId="45" priority="3">
      <formula>$AX$22&lt;&gt;""</formula>
    </cfRule>
  </conditionalFormatting>
  <conditionalFormatting sqref="BI22:BS23">
    <cfRule type="expression" dxfId="44" priority="1">
      <formula>$BI$22&lt;&gt;""</formula>
    </cfRule>
  </conditionalFormatting>
  <dataValidations count="13">
    <dataValidation type="custom" allowBlank="1" showInputMessage="1" showErrorMessage="1" error="郵便番号は「半角数字4桁」になるように入力をお願いいたします" sqref="E12:H12 AQ8:AT8 CA8:CD8" xr:uid="{00000000-0002-0000-0000-000000000000}">
      <formula1>(LEN(E8)=LENB(E8))*(LENB(E8)=4)</formula1>
    </dataValidation>
    <dataValidation type="custom" allowBlank="1" showInputMessage="1" showErrorMessage="1" error="郵便番号は「半角数字3桁」になるように入力をお願いいたします" sqref="B12:C12 AN8:AO8 BX8:BY8" xr:uid="{00000000-0002-0000-0000-000001000000}">
      <formula1>(LEN(B8)=LENB(B8))*(LENB(B8)=3)</formula1>
    </dataValidation>
    <dataValidation type="custom" allowBlank="1" showInputMessage="1" showErrorMessage="1" error="託送申込番号は「半角英数字13桁」になるように入力をお願いいたします" sqref="BI22 O33:O132" xr:uid="{00000000-0002-0000-0000-000002000000}">
      <formula1>(LEN(O22)=LENB(O22))*(LENB(O22)=13)</formula1>
    </dataValidation>
    <dataValidation type="custom" allowBlank="1" showInputMessage="1" showErrorMessage="1" error="設計番号は「半角英数字7桁」になるように入力をお願いいたします" sqref="AX22 I33:I132" xr:uid="{00000000-0002-0000-0000-000003000000}">
      <formula1>(LEN(I22)=LENB(I22))*(LENB(I22)=7)</formula1>
    </dataValidation>
    <dataValidation type="custom" allowBlank="1" showInputMessage="1" showErrorMessage="1" error="申込番号は「半角数字11桁」になるように入力をお願いいたします" sqref="AM22 B33:H132" xr:uid="{00000000-0002-0000-0000-000004000000}">
      <formula1>(LEN(B22)=LENB(B22))*(LENB(B22)=11)</formula1>
    </dataValidation>
    <dataValidation type="list" allowBlank="1" showInputMessage="1" showErrorMessage="1" sqref="AQ33:AU132" xr:uid="{00000000-0002-0000-0000-000007000000}">
      <formula1>",希望する,希望しない"</formula1>
    </dataValidation>
    <dataValidation type="list" allowBlank="1" showInputMessage="1" showErrorMessage="1" sqref="AI33:AK132" xr:uid="{00000000-0002-0000-0000-000008000000}">
      <formula1>",A,kVA,kW"</formula1>
    </dataValidation>
    <dataValidation type="custom" allowBlank="1" showInputMessage="1" showErrorMessage="1" error="必ず都道府県名から入力して下さい（市区町村名等からの入力ではエラーとなります）" sqref="G13:AF14" xr:uid="{00000000-0002-0000-0000-000009000000}">
      <formula1>OR(MID(G13,3,1)="県",MID(G13,3,1)="都",MID(G13,3,1)="道",MID(G13,3,1)="府",MID(G13,4,1)="県")</formula1>
    </dataValidation>
    <dataValidation type="custom" allowBlank="1" showInputMessage="1" showErrorMessage="1" error="必ず都道府県名から入力して下さい（市区町村名等からの入力ではエラーとなります" sqref="AR9:BE10 CB9:CO10" xr:uid="{00000000-0002-0000-0000-00000A000000}">
      <formula1>OR(MID(AR9,3,1)="県",MID(AR9,3,1)="都",MID(AR9,3,1)="道",MID(AR9,3,1)="府",MID(AR9,4,1)="県")</formula1>
    </dataValidation>
    <dataValidation type="list" allowBlank="1" showInputMessage="1" showErrorMessage="1" sqref="CQ24:CS24 AP16:AR16 BG16:BI16" xr:uid="{7D5674DF-C600-4748-8B1D-48F6C0C7A6CB}">
      <formula1>"選択,自宅,携帯,家主・管理人,その他"</formula1>
    </dataValidation>
    <dataValidation type="whole" allowBlank="1" showInputMessage="1" showErrorMessage="1" error="数字を入力してください" sqref="CR9:CU10 BH9:BK10 BN9:BS10 CX9:DC10" xr:uid="{A976344F-00A3-4A81-9A1D-D08D447153E1}">
      <formula1>0</formula1>
      <formula2>99999</formula2>
    </dataValidation>
    <dataValidation type="whole" allowBlank="1" showInputMessage="1" showErrorMessage="1" error="数字を入力してください" sqref="AL33:AO132 AE63:AH132" xr:uid="{D90315B5-1B3B-471C-927C-00218309AB28}">
      <formula1>0</formula1>
      <formula2>999</formula2>
    </dataValidation>
    <dataValidation type="whole" allowBlank="1" showInputMessage="1" showErrorMessage="1" error="数字を入力してください" sqref="AE33:AH33" xr:uid="{5656B858-6E5F-400B-AA9F-649C6E2672F1}">
      <formula1>1</formula1>
      <formula2>999</formula2>
    </dataValidation>
  </dataValidations>
  <hyperlinks>
    <hyperlink ref="CE8" r:id="rId1" tooltip="こちら" display="　※郵便番号が不明な場合は、こちらで検索してください" xr:uid="{00000000-0004-0000-0000-000000000000}"/>
    <hyperlink ref="AU8" r:id="rId2" tooltip="こちら" display="　※郵便番号が不明な場合は、こちらで検索してください" xr:uid="{00000000-0004-0000-0000-000001000000}"/>
  </hyperlinks>
  <printOptions horizontalCentered="1" verticalCentered="1"/>
  <pageMargins left="0.11811023622047245" right="0.11811023622047245" top="0.39370078740157483" bottom="0.19685039370078741" header="0.31496062992125984" footer="0.31496062992125984"/>
  <pageSetup paperSize="8" scale="41" orientation="portrait"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custom" imeMode="fullKatakana" allowBlank="1" showInputMessage="1" showErrorMessage="1" error="フリガナは20文字以内でご入力をお願いいたします。" xr:uid="{DE2A04DD-1BD1-4F9A-887C-69EC45D6A2BD}">
          <x14:formula1>
            <xm:f>AND(入力規則用シート!H2="○")</xm:f>
          </x14:formula1>
          <xm:sqref>AT11:BP12</xm:sqref>
        </x14:dataValidation>
        <x14:dataValidation type="custom" allowBlank="1" showInputMessage="1" showErrorMessage="1" error="文字数の超過もしくは使用不可の文字が入力されています。" xr:uid="{37B804EB-1443-4D11-82D0-616AAC4F66FE}">
          <x14:formula1>
            <xm:f>AND(入力規則用シート!H4="○",入力規則用シート!I4="○")</xm:f>
          </x14:formula1>
          <xm:sqref>AT13:BP14</xm:sqref>
        </x14:dataValidation>
        <x14:dataValidation type="custom" imeMode="fullKatakana" allowBlank="1" showInputMessage="1" showErrorMessage="1" error="フリガナは20文字以内でご入力をお願いいたします。" xr:uid="{19B97101-93C5-4D9C-8766-F0338B34BB0D}">
          <x14:formula1>
            <xm:f>入力規則用シート!H6="○"</xm:f>
          </x14:formula1>
          <xm:sqref>CD11:CW12</xm:sqref>
        </x14:dataValidation>
        <x14:dataValidation type="custom" allowBlank="1" showInputMessage="1" showErrorMessage="1" error="文字数の超過もしくは使用不可の文字が入力されています。" xr:uid="{D1ED335A-42D1-41E7-BF89-C31E8BD20EE6}">
          <x14:formula1>
            <xm:f>AND(入力規則用シート!H8="○",入力規則用シート!I8="○")</xm:f>
          </x14:formula1>
          <xm:sqref>CD13:CW14</xm:sqref>
        </x14:dataValidation>
        <x14:dataValidation type="custom" imeMode="fullKatakana" allowBlank="1" showInputMessage="1" showErrorMessage="1" error="「フリガナ1」「フリガナ2」は20文字以内ずつ、合計が39文字以内となるようにご入力ください。" xr:uid="{9D495886-94A5-4284-BED9-6B2ADB97B5C9}">
          <x14:formula1>
            <xm:f>AND(入力規則用シート!H10="○",入力規則用シート!H18="○")</xm:f>
          </x14:formula1>
          <xm:sqref>CD15:DC16</xm:sqref>
        </x14:dataValidation>
        <x14:dataValidation type="custom" allowBlank="1" showInputMessage="1" showErrorMessage="1" error="文字数の超過もしくは使用不可の文字が入力されています。" xr:uid="{236E9C5A-F36B-4231-8612-AD46D0059397}">
          <x14:formula1>
            <xm:f>AND(入力規則用シート!H12="○",入力規則用シート!I12="○",入力規則用シート!H19="○")</xm:f>
          </x14:formula1>
          <xm:sqref>CD17:DC18</xm:sqref>
        </x14:dataValidation>
        <x14:dataValidation type="custom" imeMode="fullKatakana" allowBlank="1" showInputMessage="1" showErrorMessage="1" error="「フリガナ1」「フリガナ2」は20文字以内ずつ、合計が39文字以内となるようにご入力ください。" xr:uid="{5F02CB87-DC6B-4FB8-AAAD-49EE1CE19A43}">
          <x14:formula1>
            <xm:f>AND(入力規則用シート!H14="○",入力規則用シート!H18="○")</xm:f>
          </x14:formula1>
          <xm:sqref>CD19:DC20</xm:sqref>
        </x14:dataValidation>
        <x14:dataValidation type="custom" allowBlank="1" showInputMessage="1" showErrorMessage="1" error="文字数の超過もしくは使用不可の文字が入力されています。" xr:uid="{F0449E3F-F5F3-4DE7-8437-6F427CF56DC6}">
          <x14:formula1>
            <xm:f>AND(入力規則用シート!H16="○",入力規則用シート!I16="○",入力規則用シート!H19="○")</xm:f>
          </x14:formula1>
          <xm:sqref>CD21:DC22</xm:sqref>
        </x14:dataValidation>
        <x14:dataValidation type="custom" imeMode="fullKatakana" allowBlank="1" showInputMessage="1" showErrorMessage="1" error="「フリガナ1」「フリガナ2」は20文字以内ずつ、合計が39文字以内となるようにご入力ください。" xr:uid="{99EA7504-5D70-4E02-9EF9-87C83177F1FB}">
          <x14:formula1>
            <xm:f>AND(入力規則用シート!O1="○",入力規則用シート!AB1="○")</xm:f>
          </x14:formula1>
          <xm:sqref>AV33:BJ132</xm:sqref>
        </x14:dataValidation>
        <x14:dataValidation type="custom" allowBlank="1" showInputMessage="1" showErrorMessage="1" error="文字数の超過もしくは使用不可の文字が入力されています。" xr:uid="{2EE11D67-B054-4776-A51C-BA48EF3ED271}">
          <x14:formula1>
            <xm:f>AND(入力規則用シート!R1="○",入力規則用シート!S1="○",入力規則用シート!AC1="○")</xm:f>
          </x14:formula1>
          <xm:sqref>BK33:BY132</xm:sqref>
        </x14:dataValidation>
        <x14:dataValidation type="custom" imeMode="fullKatakana" allowBlank="1" showInputMessage="1" showErrorMessage="1" error="「フリガナ1」「フリガナ2」は20文字以内ずつ、合計が39文字以内となるようにご入力ください。" xr:uid="{973BF669-6F0E-423F-9000-58C993749DE5}">
          <x14:formula1>
            <xm:f>AND(入力規則用シート!W1="○",入力規則用シート!AB1="○")</xm:f>
          </x14:formula1>
          <xm:sqref>BZ33:CN132</xm:sqref>
        </x14:dataValidation>
        <x14:dataValidation type="custom" allowBlank="1" showInputMessage="1" showErrorMessage="1" xr:uid="{9B0AD2E6-29A8-453D-88D7-27B65A253F4F}">
          <x14:formula1>
            <xm:f>AND(入力規則用シート!Z2="○",入力規則用シート!AA2="○",入力規則用シート!AC2="○")</xm:f>
          </x14:formula1>
          <xm:sqref>CO34:DC62</xm:sqref>
        </x14:dataValidation>
        <x14:dataValidation type="custom" allowBlank="1" showInputMessage="1" showErrorMessage="1" error="文字数の超過もしくは使用不可の文字が入力されています。" xr:uid="{488ABB4A-E427-42B1-BAF8-DFF43A413577}">
          <x14:formula1>
            <xm:f>AND(入力規則用シート!Z1="○",入力規則用シート!AA1="○",入力規則用シート!AC1="○")</xm:f>
          </x14:formula1>
          <xm:sqref>CO33:DC33 CO63:DC132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A132"/>
  <sheetViews>
    <sheetView workbookViewId="0">
      <selection sqref="A1:DC1"/>
    </sheetView>
  </sheetViews>
  <sheetFormatPr defaultColWidth="2.625" defaultRowHeight="13.5"/>
  <cols>
    <col min="1" max="1" width="3.75" style="2" customWidth="1"/>
    <col min="2" max="57" width="2.625" style="2"/>
    <col min="58" max="59" width="2.75" style="2" customWidth="1"/>
    <col min="60" max="60" width="2.625" style="2"/>
    <col min="61" max="61" width="2.625" style="2" customWidth="1"/>
    <col min="62" max="93" width="2.625" style="2"/>
    <col min="94" max="95" width="2.75" style="2" customWidth="1"/>
    <col min="96" max="117" width="2.625" style="2"/>
    <col min="118" max="118" width="3.5" style="2" bestFit="1" customWidth="1"/>
    <col min="119" max="16384" width="2.625" style="2"/>
  </cols>
  <sheetData>
    <row r="1" spans="1:157" s="1" customFormat="1" ht="27.95" customHeight="1">
      <c r="A1" s="193" t="s">
        <v>159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193"/>
      <c r="AO1" s="193"/>
      <c r="AP1" s="193"/>
      <c r="AQ1" s="193"/>
      <c r="AR1" s="193"/>
      <c r="AS1" s="193"/>
      <c r="AT1" s="193"/>
      <c r="AU1" s="193"/>
      <c r="AV1" s="193"/>
      <c r="AW1" s="193"/>
      <c r="AX1" s="193"/>
      <c r="AY1" s="193"/>
      <c r="AZ1" s="193"/>
      <c r="BA1" s="193"/>
      <c r="BB1" s="193"/>
      <c r="BC1" s="193"/>
      <c r="BD1" s="193"/>
      <c r="BE1" s="193"/>
      <c r="BF1" s="193"/>
      <c r="BG1" s="193"/>
      <c r="BH1" s="193"/>
      <c r="BI1" s="193"/>
      <c r="BJ1" s="193"/>
      <c r="BK1" s="193"/>
      <c r="BL1" s="193"/>
      <c r="BM1" s="193"/>
      <c r="BN1" s="193"/>
      <c r="BO1" s="193"/>
      <c r="BP1" s="193"/>
      <c r="BQ1" s="193"/>
      <c r="BR1" s="193"/>
      <c r="BS1" s="193"/>
      <c r="BT1" s="193"/>
      <c r="BU1" s="193"/>
      <c r="BV1" s="193"/>
      <c r="BW1" s="193"/>
      <c r="BX1" s="193"/>
      <c r="BY1" s="193"/>
      <c r="BZ1" s="193"/>
      <c r="CA1" s="193"/>
      <c r="CB1" s="193"/>
      <c r="CC1" s="193"/>
      <c r="CD1" s="193"/>
      <c r="CE1" s="193"/>
      <c r="CF1" s="193"/>
      <c r="CG1" s="193"/>
      <c r="CH1" s="193"/>
      <c r="CI1" s="193"/>
      <c r="CJ1" s="193"/>
      <c r="CK1" s="193"/>
      <c r="CL1" s="193"/>
      <c r="CM1" s="193"/>
      <c r="CN1" s="193"/>
      <c r="CO1" s="193"/>
      <c r="CP1" s="193"/>
      <c r="CQ1" s="193"/>
      <c r="CR1" s="193"/>
      <c r="CS1" s="193"/>
      <c r="CT1" s="193"/>
      <c r="CU1" s="193"/>
      <c r="CV1" s="193"/>
      <c r="CW1" s="193"/>
      <c r="CX1" s="193"/>
      <c r="CY1" s="193"/>
      <c r="CZ1" s="193"/>
      <c r="DA1" s="193"/>
      <c r="DB1" s="193"/>
      <c r="DC1" s="193"/>
    </row>
    <row r="2" spans="1:157" ht="13.5" customHeight="1">
      <c r="AI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</row>
    <row r="3" spans="1:157" ht="13.15" customHeight="1">
      <c r="BC3" s="206"/>
      <c r="BD3" s="206"/>
      <c r="BE3" s="206"/>
      <c r="BF3" s="207" t="s">
        <v>0</v>
      </c>
      <c r="BG3" s="208"/>
      <c r="BH3" s="208"/>
      <c r="BI3" s="208"/>
      <c r="BJ3" s="208"/>
      <c r="BK3" s="209"/>
      <c r="BL3" s="209"/>
      <c r="BM3" s="209"/>
      <c r="BN3" s="226" t="s">
        <v>631</v>
      </c>
      <c r="BO3" s="227"/>
      <c r="BP3" s="227"/>
      <c r="BQ3" s="227"/>
      <c r="BR3" s="227"/>
      <c r="BS3" s="227"/>
      <c r="BT3" s="227"/>
      <c r="BU3" s="227"/>
      <c r="BV3" s="227"/>
      <c r="BW3" s="227"/>
      <c r="BX3" s="227"/>
      <c r="BY3" s="227"/>
      <c r="BZ3" s="227"/>
      <c r="CA3" s="227"/>
      <c r="CB3" s="21"/>
      <c r="CC3" s="229"/>
      <c r="CD3" s="230"/>
      <c r="CE3" s="231"/>
      <c r="CF3" s="72" t="s">
        <v>632</v>
      </c>
      <c r="CG3" s="72"/>
      <c r="CH3" s="72"/>
      <c r="CI3" s="72"/>
      <c r="CJ3" s="72"/>
      <c r="CK3" s="72"/>
      <c r="CL3" s="72"/>
      <c r="CM3" s="44" t="s">
        <v>633</v>
      </c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EU3" s="5"/>
      <c r="EV3" s="5"/>
      <c r="EW3" s="5"/>
      <c r="EX3" s="5"/>
      <c r="EY3" s="5"/>
      <c r="EZ3" s="5"/>
      <c r="FA3" s="5"/>
    </row>
    <row r="4" spans="1:157" ht="13.15" customHeight="1">
      <c r="BC4" s="206"/>
      <c r="BD4" s="206"/>
      <c r="BE4" s="206"/>
      <c r="BF4" s="207"/>
      <c r="BG4" s="208"/>
      <c r="BH4" s="208"/>
      <c r="BI4" s="208"/>
      <c r="BJ4" s="208"/>
      <c r="BK4" s="209"/>
      <c r="BL4" s="209"/>
      <c r="BM4" s="209"/>
      <c r="BN4" s="226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1"/>
      <c r="CC4" s="232"/>
      <c r="CD4" s="233"/>
      <c r="CE4" s="234"/>
      <c r="CF4" s="72"/>
      <c r="CG4" s="72"/>
      <c r="CH4" s="72"/>
      <c r="CI4" s="72"/>
      <c r="CJ4" s="72"/>
      <c r="CK4" s="72"/>
      <c r="CL4" s="72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</row>
    <row r="5" spans="1:157" ht="13.5" customHeight="1">
      <c r="CM5" s="32" t="s">
        <v>207</v>
      </c>
      <c r="CN5" s="19"/>
      <c r="CO5" s="40"/>
      <c r="CP5" s="19"/>
      <c r="CQ5" s="19"/>
      <c r="DO5" s="5"/>
    </row>
    <row r="6" spans="1:157" ht="18" customHeight="1">
      <c r="A6" s="4" t="s">
        <v>1</v>
      </c>
      <c r="AM6" s="4" t="s">
        <v>2</v>
      </c>
      <c r="AN6" s="6"/>
      <c r="AO6" s="6"/>
      <c r="AP6" s="6"/>
      <c r="AQ6" s="6"/>
      <c r="AR6" s="6"/>
      <c r="BV6" s="7"/>
      <c r="BW6" s="8"/>
      <c r="BX6" s="8"/>
      <c r="BY6" s="9"/>
      <c r="BZ6" s="8"/>
      <c r="CA6" s="8"/>
      <c r="CB6" s="8"/>
      <c r="CC6" s="8"/>
      <c r="CD6" s="8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</row>
    <row r="7" spans="1:157" ht="14.25">
      <c r="A7" s="202" t="s">
        <v>3</v>
      </c>
      <c r="B7" s="202"/>
      <c r="C7" s="202"/>
      <c r="D7" s="202"/>
      <c r="E7" s="270" t="s">
        <v>55</v>
      </c>
      <c r="F7" s="270"/>
      <c r="G7" s="270"/>
      <c r="H7" s="270"/>
      <c r="I7" s="270"/>
      <c r="J7" s="270"/>
      <c r="K7" s="270"/>
      <c r="L7" s="270"/>
      <c r="M7" s="270"/>
      <c r="N7" s="270"/>
      <c r="O7" s="270"/>
      <c r="P7" s="270"/>
      <c r="Q7" s="202" t="s">
        <v>4</v>
      </c>
      <c r="R7" s="202"/>
      <c r="S7" s="202"/>
      <c r="T7" s="202"/>
      <c r="U7" s="270" t="s">
        <v>56</v>
      </c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M7" s="4" t="s">
        <v>5</v>
      </c>
      <c r="BW7" s="4" t="s">
        <v>6</v>
      </c>
    </row>
    <row r="8" spans="1:157" ht="14.25">
      <c r="A8" s="202"/>
      <c r="B8" s="202"/>
      <c r="C8" s="202"/>
      <c r="D8" s="202"/>
      <c r="E8" s="270"/>
      <c r="F8" s="270"/>
      <c r="G8" s="270"/>
      <c r="H8" s="270"/>
      <c r="I8" s="270"/>
      <c r="J8" s="270"/>
      <c r="K8" s="271"/>
      <c r="L8" s="271"/>
      <c r="M8" s="271"/>
      <c r="N8" s="271"/>
      <c r="O8" s="271"/>
      <c r="P8" s="271"/>
      <c r="Q8" s="205"/>
      <c r="R8" s="205"/>
      <c r="S8" s="205"/>
      <c r="T8" s="205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M8" s="11" t="s">
        <v>7</v>
      </c>
      <c r="AN8" s="264" t="s">
        <v>57</v>
      </c>
      <c r="AO8" s="264"/>
      <c r="AP8" s="17" t="s">
        <v>8</v>
      </c>
      <c r="AQ8" s="264" t="s">
        <v>58</v>
      </c>
      <c r="AR8" s="264"/>
      <c r="AS8" s="264"/>
      <c r="AT8" s="264"/>
      <c r="AU8" s="261" t="s">
        <v>9</v>
      </c>
      <c r="AV8" s="262"/>
      <c r="AW8" s="262"/>
      <c r="AX8" s="262"/>
      <c r="AY8" s="262"/>
      <c r="AZ8" s="262"/>
      <c r="BA8" s="262"/>
      <c r="BB8" s="262"/>
      <c r="BC8" s="262"/>
      <c r="BD8" s="262"/>
      <c r="BE8" s="262"/>
      <c r="BF8" s="262"/>
      <c r="BG8" s="262"/>
      <c r="BH8" s="262"/>
      <c r="BI8" s="262"/>
      <c r="BJ8" s="262"/>
      <c r="BK8" s="262"/>
      <c r="BL8" s="262"/>
      <c r="BM8" s="262"/>
      <c r="BN8" s="262"/>
      <c r="BO8" s="262"/>
      <c r="BP8" s="262"/>
      <c r="BQ8" s="262"/>
      <c r="BR8" s="262"/>
      <c r="BS8" s="263"/>
      <c r="BW8" s="11" t="s">
        <v>7</v>
      </c>
      <c r="BX8" s="264" t="s">
        <v>57</v>
      </c>
      <c r="BY8" s="264"/>
      <c r="BZ8" s="17" t="s">
        <v>8</v>
      </c>
      <c r="CA8" s="264" t="s">
        <v>59</v>
      </c>
      <c r="CB8" s="264"/>
      <c r="CC8" s="264"/>
      <c r="CD8" s="264"/>
      <c r="CE8" s="261" t="s">
        <v>9</v>
      </c>
      <c r="CF8" s="262"/>
      <c r="CG8" s="262"/>
      <c r="CH8" s="262"/>
      <c r="CI8" s="262"/>
      <c r="CJ8" s="262"/>
      <c r="CK8" s="262"/>
      <c r="CL8" s="262"/>
      <c r="CM8" s="262"/>
      <c r="CN8" s="262"/>
      <c r="CO8" s="262"/>
      <c r="CP8" s="262"/>
      <c r="CQ8" s="262"/>
      <c r="CR8" s="262"/>
      <c r="CS8" s="262"/>
      <c r="CT8" s="262"/>
      <c r="CU8" s="262"/>
      <c r="CV8" s="262"/>
      <c r="CW8" s="262"/>
      <c r="CX8" s="262"/>
      <c r="CY8" s="262"/>
      <c r="CZ8" s="262"/>
      <c r="DA8" s="262"/>
      <c r="DB8" s="262"/>
      <c r="DC8" s="263"/>
    </row>
    <row r="9" spans="1:157" ht="14.25" customHeight="1">
      <c r="A9" s="194" t="s">
        <v>11</v>
      </c>
      <c r="B9" s="195"/>
      <c r="C9" s="195"/>
      <c r="D9" s="195"/>
      <c r="E9" s="195"/>
      <c r="F9" s="195"/>
      <c r="G9" s="195"/>
      <c r="H9" s="195"/>
      <c r="I9" s="195"/>
      <c r="J9" s="196"/>
      <c r="K9" s="265" t="s">
        <v>60</v>
      </c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265"/>
      <c r="W9" s="265"/>
      <c r="X9" s="265"/>
      <c r="Y9" s="265"/>
      <c r="Z9" s="265"/>
      <c r="AA9" s="265"/>
      <c r="AB9" s="265"/>
      <c r="AC9" s="265"/>
      <c r="AD9" s="265"/>
      <c r="AE9" s="265"/>
      <c r="AF9" s="265"/>
      <c r="AM9" s="210" t="s">
        <v>12</v>
      </c>
      <c r="AN9" s="211"/>
      <c r="AO9" s="211"/>
      <c r="AP9" s="211"/>
      <c r="AQ9" s="212"/>
      <c r="AR9" s="266" t="s">
        <v>61</v>
      </c>
      <c r="AS9" s="267"/>
      <c r="AT9" s="267"/>
      <c r="AU9" s="267"/>
      <c r="AV9" s="267"/>
      <c r="AW9" s="267"/>
      <c r="AX9" s="267"/>
      <c r="AY9" s="267"/>
      <c r="AZ9" s="267"/>
      <c r="BA9" s="267"/>
      <c r="BB9" s="267"/>
      <c r="BC9" s="267"/>
      <c r="BD9" s="267"/>
      <c r="BE9" s="267"/>
      <c r="BF9" s="218" t="s">
        <v>13</v>
      </c>
      <c r="BG9" s="219"/>
      <c r="BH9" s="266">
        <v>1</v>
      </c>
      <c r="BI9" s="267"/>
      <c r="BJ9" s="267"/>
      <c r="BK9" s="267"/>
      <c r="BL9" s="222" t="s">
        <v>14</v>
      </c>
      <c r="BM9" s="223"/>
      <c r="BN9" s="266">
        <v>20</v>
      </c>
      <c r="BO9" s="267"/>
      <c r="BP9" s="267"/>
      <c r="BQ9" s="267"/>
      <c r="BR9" s="276"/>
      <c r="BS9" s="277"/>
      <c r="BW9" s="210" t="s">
        <v>12</v>
      </c>
      <c r="BX9" s="211"/>
      <c r="BY9" s="211"/>
      <c r="BZ9" s="211"/>
      <c r="CA9" s="212"/>
      <c r="CB9" s="266" t="s">
        <v>62</v>
      </c>
      <c r="CC9" s="267"/>
      <c r="CD9" s="267"/>
      <c r="CE9" s="267"/>
      <c r="CF9" s="267"/>
      <c r="CG9" s="267"/>
      <c r="CH9" s="267"/>
      <c r="CI9" s="267"/>
      <c r="CJ9" s="267"/>
      <c r="CK9" s="267"/>
      <c r="CL9" s="267"/>
      <c r="CM9" s="267"/>
      <c r="CN9" s="267"/>
      <c r="CO9" s="267"/>
      <c r="CP9" s="218" t="s">
        <v>13</v>
      </c>
      <c r="CQ9" s="219"/>
      <c r="CR9" s="272">
        <v>10</v>
      </c>
      <c r="CS9" s="273"/>
      <c r="CT9" s="273"/>
      <c r="CU9" s="273"/>
      <c r="CV9" s="222" t="s">
        <v>14</v>
      </c>
      <c r="CW9" s="223"/>
      <c r="CX9" s="272">
        <v>10</v>
      </c>
      <c r="CY9" s="273"/>
      <c r="CZ9" s="273"/>
      <c r="DA9" s="273"/>
      <c r="DB9" s="276"/>
      <c r="DC9" s="277"/>
    </row>
    <row r="10" spans="1:157">
      <c r="AM10" s="213"/>
      <c r="AN10" s="214"/>
      <c r="AO10" s="214"/>
      <c r="AP10" s="214"/>
      <c r="AQ10" s="215"/>
      <c r="AR10" s="268"/>
      <c r="AS10" s="269"/>
      <c r="AT10" s="269"/>
      <c r="AU10" s="269"/>
      <c r="AV10" s="269"/>
      <c r="AW10" s="269"/>
      <c r="AX10" s="269"/>
      <c r="AY10" s="269"/>
      <c r="AZ10" s="269"/>
      <c r="BA10" s="269"/>
      <c r="BB10" s="269"/>
      <c r="BC10" s="269"/>
      <c r="BD10" s="269"/>
      <c r="BE10" s="269"/>
      <c r="BF10" s="220"/>
      <c r="BG10" s="221"/>
      <c r="BH10" s="268"/>
      <c r="BI10" s="269"/>
      <c r="BJ10" s="269"/>
      <c r="BK10" s="269"/>
      <c r="BL10" s="224"/>
      <c r="BM10" s="225"/>
      <c r="BN10" s="268"/>
      <c r="BO10" s="269"/>
      <c r="BP10" s="269"/>
      <c r="BQ10" s="269"/>
      <c r="BR10" s="278"/>
      <c r="BS10" s="279"/>
      <c r="BW10" s="213"/>
      <c r="BX10" s="214"/>
      <c r="BY10" s="214"/>
      <c r="BZ10" s="214"/>
      <c r="CA10" s="215"/>
      <c r="CB10" s="268"/>
      <c r="CC10" s="269"/>
      <c r="CD10" s="269"/>
      <c r="CE10" s="269"/>
      <c r="CF10" s="269"/>
      <c r="CG10" s="269"/>
      <c r="CH10" s="269"/>
      <c r="CI10" s="269"/>
      <c r="CJ10" s="269"/>
      <c r="CK10" s="269"/>
      <c r="CL10" s="269"/>
      <c r="CM10" s="269"/>
      <c r="CN10" s="269"/>
      <c r="CO10" s="269"/>
      <c r="CP10" s="220"/>
      <c r="CQ10" s="221"/>
      <c r="CR10" s="274"/>
      <c r="CS10" s="275"/>
      <c r="CT10" s="275"/>
      <c r="CU10" s="275"/>
      <c r="CV10" s="224"/>
      <c r="CW10" s="225"/>
      <c r="CX10" s="274"/>
      <c r="CY10" s="275"/>
      <c r="CZ10" s="275"/>
      <c r="DA10" s="275"/>
      <c r="DB10" s="278"/>
      <c r="DC10" s="279"/>
    </row>
    <row r="11" spans="1:157" ht="13.5" customHeight="1">
      <c r="A11" s="4" t="s">
        <v>634</v>
      </c>
      <c r="AM11" s="66" t="s">
        <v>15</v>
      </c>
      <c r="AN11" s="67"/>
      <c r="AO11" s="67"/>
      <c r="AP11" s="67"/>
      <c r="AQ11" s="67"/>
      <c r="AR11" s="67"/>
      <c r="AS11" s="68"/>
      <c r="AT11" s="280" t="s">
        <v>63</v>
      </c>
      <c r="AU11" s="281"/>
      <c r="AV11" s="281"/>
      <c r="AW11" s="281"/>
      <c r="AX11" s="281"/>
      <c r="AY11" s="281"/>
      <c r="AZ11" s="281"/>
      <c r="BA11" s="281"/>
      <c r="BB11" s="281"/>
      <c r="BC11" s="281"/>
      <c r="BD11" s="281"/>
      <c r="BE11" s="281"/>
      <c r="BF11" s="281"/>
      <c r="BG11" s="281"/>
      <c r="BH11" s="281"/>
      <c r="BI11" s="281"/>
      <c r="BJ11" s="281"/>
      <c r="BK11" s="281"/>
      <c r="BL11" s="281"/>
      <c r="BM11" s="281"/>
      <c r="BN11" s="281"/>
      <c r="BO11" s="281"/>
      <c r="BP11" s="282"/>
      <c r="BQ11" s="66" t="s">
        <v>16</v>
      </c>
      <c r="BR11" s="67"/>
      <c r="BS11" s="68"/>
      <c r="BW11" s="66" t="s">
        <v>15</v>
      </c>
      <c r="BX11" s="67"/>
      <c r="BY11" s="67"/>
      <c r="BZ11" s="67"/>
      <c r="CA11" s="67"/>
      <c r="CB11" s="67"/>
      <c r="CC11" s="68"/>
      <c r="CD11" s="286" t="s">
        <v>64</v>
      </c>
      <c r="CE11" s="287"/>
      <c r="CF11" s="287"/>
      <c r="CG11" s="287"/>
      <c r="CH11" s="287"/>
      <c r="CI11" s="287"/>
      <c r="CJ11" s="287"/>
      <c r="CK11" s="287"/>
      <c r="CL11" s="287"/>
      <c r="CM11" s="287"/>
      <c r="CN11" s="287"/>
      <c r="CO11" s="287"/>
      <c r="CP11" s="287"/>
      <c r="CQ11" s="287"/>
      <c r="CR11" s="287"/>
      <c r="CS11" s="287"/>
      <c r="CT11" s="287"/>
      <c r="CU11" s="287"/>
      <c r="CV11" s="287"/>
      <c r="CW11" s="288"/>
      <c r="CX11" s="66" t="s">
        <v>16</v>
      </c>
      <c r="CY11" s="67"/>
      <c r="CZ11" s="68"/>
      <c r="DA11" s="66" t="s">
        <v>17</v>
      </c>
      <c r="DB11" s="67"/>
      <c r="DC11" s="68"/>
    </row>
    <row r="12" spans="1:157" ht="14.25">
      <c r="A12" s="11" t="s">
        <v>7</v>
      </c>
      <c r="B12" s="289" t="s">
        <v>57</v>
      </c>
      <c r="C12" s="289"/>
      <c r="D12" s="12" t="s">
        <v>8</v>
      </c>
      <c r="E12" s="289" t="s">
        <v>65</v>
      </c>
      <c r="F12" s="289"/>
      <c r="G12" s="289"/>
      <c r="H12" s="289"/>
      <c r="I12" s="290" t="s">
        <v>636</v>
      </c>
      <c r="J12" s="290"/>
      <c r="K12" s="290"/>
      <c r="L12" s="290"/>
      <c r="M12" s="290"/>
      <c r="N12" s="290"/>
      <c r="O12" s="290"/>
      <c r="P12" s="290"/>
      <c r="Q12" s="290"/>
      <c r="R12" s="290"/>
      <c r="S12" s="290"/>
      <c r="T12" s="290"/>
      <c r="U12" s="290"/>
      <c r="V12" s="290"/>
      <c r="W12" s="290"/>
      <c r="X12" s="290"/>
      <c r="Y12" s="290"/>
      <c r="Z12" s="290"/>
      <c r="AA12" s="290"/>
      <c r="AB12" s="290"/>
      <c r="AC12" s="290"/>
      <c r="AD12" s="290"/>
      <c r="AE12" s="290"/>
      <c r="AF12" s="290"/>
      <c r="AM12" s="69"/>
      <c r="AN12" s="70"/>
      <c r="AO12" s="70"/>
      <c r="AP12" s="70"/>
      <c r="AQ12" s="70"/>
      <c r="AR12" s="70"/>
      <c r="AS12" s="71"/>
      <c r="AT12" s="283"/>
      <c r="AU12" s="284"/>
      <c r="AV12" s="284"/>
      <c r="AW12" s="284"/>
      <c r="AX12" s="284"/>
      <c r="AY12" s="284"/>
      <c r="AZ12" s="284"/>
      <c r="BA12" s="284"/>
      <c r="BB12" s="284"/>
      <c r="BC12" s="284"/>
      <c r="BD12" s="284"/>
      <c r="BE12" s="284"/>
      <c r="BF12" s="284"/>
      <c r="BG12" s="284"/>
      <c r="BH12" s="284"/>
      <c r="BI12" s="284"/>
      <c r="BJ12" s="284"/>
      <c r="BK12" s="284"/>
      <c r="BL12" s="284"/>
      <c r="BM12" s="284"/>
      <c r="BN12" s="284"/>
      <c r="BO12" s="284"/>
      <c r="BP12" s="285"/>
      <c r="BQ12" s="69"/>
      <c r="BR12" s="70"/>
      <c r="BS12" s="71"/>
      <c r="BW12" s="69"/>
      <c r="BX12" s="70"/>
      <c r="BY12" s="70"/>
      <c r="BZ12" s="70"/>
      <c r="CA12" s="70"/>
      <c r="CB12" s="70"/>
      <c r="CC12" s="71"/>
      <c r="CD12" s="283"/>
      <c r="CE12" s="284"/>
      <c r="CF12" s="284"/>
      <c r="CG12" s="284"/>
      <c r="CH12" s="284"/>
      <c r="CI12" s="284"/>
      <c r="CJ12" s="284"/>
      <c r="CK12" s="284"/>
      <c r="CL12" s="284"/>
      <c r="CM12" s="284"/>
      <c r="CN12" s="284"/>
      <c r="CO12" s="284"/>
      <c r="CP12" s="284"/>
      <c r="CQ12" s="284"/>
      <c r="CR12" s="284"/>
      <c r="CS12" s="284"/>
      <c r="CT12" s="284"/>
      <c r="CU12" s="284"/>
      <c r="CV12" s="284"/>
      <c r="CW12" s="285"/>
      <c r="CX12" s="69"/>
      <c r="CY12" s="70"/>
      <c r="CZ12" s="71"/>
      <c r="DA12" s="69"/>
      <c r="DB12" s="70"/>
      <c r="DC12" s="71"/>
    </row>
    <row r="13" spans="1:157">
      <c r="A13" s="122" t="s">
        <v>18</v>
      </c>
      <c r="B13" s="123"/>
      <c r="C13" s="123"/>
      <c r="D13" s="123"/>
      <c r="E13" s="123"/>
      <c r="F13" s="124"/>
      <c r="G13" s="291" t="s">
        <v>66</v>
      </c>
      <c r="H13" s="292"/>
      <c r="I13" s="292"/>
      <c r="J13" s="292"/>
      <c r="K13" s="292"/>
      <c r="L13" s="292"/>
      <c r="M13" s="292"/>
      <c r="N13" s="292"/>
      <c r="O13" s="292"/>
      <c r="P13" s="292"/>
      <c r="Q13" s="292"/>
      <c r="R13" s="292"/>
      <c r="S13" s="292"/>
      <c r="T13" s="292"/>
      <c r="U13" s="292"/>
      <c r="V13" s="292"/>
      <c r="W13" s="292"/>
      <c r="X13" s="292"/>
      <c r="Y13" s="292"/>
      <c r="Z13" s="292"/>
      <c r="AA13" s="292"/>
      <c r="AB13" s="292"/>
      <c r="AC13" s="292"/>
      <c r="AD13" s="292"/>
      <c r="AE13" s="292"/>
      <c r="AF13" s="293"/>
      <c r="AM13" s="66" t="s">
        <v>19</v>
      </c>
      <c r="AN13" s="67"/>
      <c r="AO13" s="67"/>
      <c r="AP13" s="67"/>
      <c r="AQ13" s="67"/>
      <c r="AR13" s="67"/>
      <c r="AS13" s="68"/>
      <c r="AT13" s="286" t="s">
        <v>67</v>
      </c>
      <c r="AU13" s="287"/>
      <c r="AV13" s="287"/>
      <c r="AW13" s="287"/>
      <c r="AX13" s="287"/>
      <c r="AY13" s="287"/>
      <c r="AZ13" s="287"/>
      <c r="BA13" s="287"/>
      <c r="BB13" s="287"/>
      <c r="BC13" s="287"/>
      <c r="BD13" s="287"/>
      <c r="BE13" s="287"/>
      <c r="BF13" s="287"/>
      <c r="BG13" s="287"/>
      <c r="BH13" s="287"/>
      <c r="BI13" s="287"/>
      <c r="BJ13" s="287"/>
      <c r="BK13" s="287"/>
      <c r="BL13" s="287"/>
      <c r="BM13" s="287"/>
      <c r="BN13" s="287"/>
      <c r="BO13" s="287"/>
      <c r="BP13" s="288"/>
      <c r="BQ13" s="297"/>
      <c r="BR13" s="298"/>
      <c r="BS13" s="299"/>
      <c r="BW13" s="66" t="s">
        <v>19</v>
      </c>
      <c r="BX13" s="67"/>
      <c r="BY13" s="67"/>
      <c r="BZ13" s="67"/>
      <c r="CA13" s="67"/>
      <c r="CB13" s="67"/>
      <c r="CC13" s="68"/>
      <c r="CD13" s="286" t="s">
        <v>68</v>
      </c>
      <c r="CE13" s="287"/>
      <c r="CF13" s="287"/>
      <c r="CG13" s="287"/>
      <c r="CH13" s="287"/>
      <c r="CI13" s="287"/>
      <c r="CJ13" s="287"/>
      <c r="CK13" s="287"/>
      <c r="CL13" s="287"/>
      <c r="CM13" s="287"/>
      <c r="CN13" s="287"/>
      <c r="CO13" s="287"/>
      <c r="CP13" s="287"/>
      <c r="CQ13" s="287"/>
      <c r="CR13" s="287"/>
      <c r="CS13" s="287"/>
      <c r="CT13" s="287"/>
      <c r="CU13" s="287"/>
      <c r="CV13" s="287"/>
      <c r="CW13" s="288"/>
      <c r="CX13" s="297"/>
      <c r="CY13" s="298"/>
      <c r="CZ13" s="299"/>
      <c r="DA13" s="306">
        <v>103</v>
      </c>
      <c r="DB13" s="307"/>
      <c r="DC13" s="308"/>
    </row>
    <row r="14" spans="1:157">
      <c r="A14" s="125"/>
      <c r="B14" s="126"/>
      <c r="C14" s="126"/>
      <c r="D14" s="126"/>
      <c r="E14" s="126"/>
      <c r="F14" s="127"/>
      <c r="G14" s="294"/>
      <c r="H14" s="295"/>
      <c r="I14" s="295"/>
      <c r="J14" s="295"/>
      <c r="K14" s="295"/>
      <c r="L14" s="295"/>
      <c r="M14" s="295"/>
      <c r="N14" s="295"/>
      <c r="O14" s="295"/>
      <c r="P14" s="295"/>
      <c r="Q14" s="295"/>
      <c r="R14" s="295"/>
      <c r="S14" s="295"/>
      <c r="T14" s="295"/>
      <c r="U14" s="295"/>
      <c r="V14" s="295"/>
      <c r="W14" s="295"/>
      <c r="X14" s="295"/>
      <c r="Y14" s="295"/>
      <c r="Z14" s="295"/>
      <c r="AA14" s="295"/>
      <c r="AB14" s="295"/>
      <c r="AC14" s="295"/>
      <c r="AD14" s="295"/>
      <c r="AE14" s="295"/>
      <c r="AF14" s="296"/>
      <c r="AM14" s="69"/>
      <c r="AN14" s="70"/>
      <c r="AO14" s="70"/>
      <c r="AP14" s="70"/>
      <c r="AQ14" s="70"/>
      <c r="AR14" s="70"/>
      <c r="AS14" s="71"/>
      <c r="AT14" s="283"/>
      <c r="AU14" s="284"/>
      <c r="AV14" s="284"/>
      <c r="AW14" s="284"/>
      <c r="AX14" s="284"/>
      <c r="AY14" s="284"/>
      <c r="AZ14" s="284"/>
      <c r="BA14" s="284"/>
      <c r="BB14" s="284"/>
      <c r="BC14" s="284"/>
      <c r="BD14" s="284"/>
      <c r="BE14" s="284"/>
      <c r="BF14" s="284"/>
      <c r="BG14" s="284"/>
      <c r="BH14" s="284"/>
      <c r="BI14" s="284"/>
      <c r="BJ14" s="284"/>
      <c r="BK14" s="284"/>
      <c r="BL14" s="284"/>
      <c r="BM14" s="284"/>
      <c r="BN14" s="284"/>
      <c r="BO14" s="284"/>
      <c r="BP14" s="285"/>
      <c r="BQ14" s="300"/>
      <c r="BR14" s="301"/>
      <c r="BS14" s="302"/>
      <c r="BW14" s="69"/>
      <c r="BX14" s="70"/>
      <c r="BY14" s="70"/>
      <c r="BZ14" s="70"/>
      <c r="CA14" s="70"/>
      <c r="CB14" s="70"/>
      <c r="CC14" s="71"/>
      <c r="CD14" s="280"/>
      <c r="CE14" s="281"/>
      <c r="CF14" s="281"/>
      <c r="CG14" s="281"/>
      <c r="CH14" s="281"/>
      <c r="CI14" s="281"/>
      <c r="CJ14" s="281"/>
      <c r="CK14" s="281"/>
      <c r="CL14" s="281"/>
      <c r="CM14" s="281"/>
      <c r="CN14" s="281"/>
      <c r="CO14" s="281"/>
      <c r="CP14" s="281"/>
      <c r="CQ14" s="281"/>
      <c r="CR14" s="281"/>
      <c r="CS14" s="281"/>
      <c r="CT14" s="281"/>
      <c r="CU14" s="281"/>
      <c r="CV14" s="281"/>
      <c r="CW14" s="282"/>
      <c r="CX14" s="303"/>
      <c r="CY14" s="304"/>
      <c r="CZ14" s="305"/>
      <c r="DA14" s="309"/>
      <c r="DB14" s="310"/>
      <c r="DC14" s="311"/>
    </row>
    <row r="15" spans="1:157" ht="13.5" customHeight="1">
      <c r="A15" s="122" t="s">
        <v>15</v>
      </c>
      <c r="B15" s="123"/>
      <c r="C15" s="123"/>
      <c r="D15" s="123"/>
      <c r="E15" s="123"/>
      <c r="F15" s="124"/>
      <c r="G15" s="291" t="s">
        <v>69</v>
      </c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2"/>
      <c r="X15" s="292"/>
      <c r="Y15" s="292"/>
      <c r="Z15" s="292"/>
      <c r="AA15" s="292"/>
      <c r="AB15" s="292"/>
      <c r="AC15" s="293"/>
      <c r="AD15" s="122" t="s">
        <v>16</v>
      </c>
      <c r="AE15" s="123"/>
      <c r="AF15" s="124"/>
      <c r="AM15" s="84" t="s">
        <v>20</v>
      </c>
      <c r="AN15" s="85"/>
      <c r="AO15" s="85"/>
      <c r="AP15" s="90" t="s">
        <v>21</v>
      </c>
      <c r="AQ15" s="91"/>
      <c r="AR15" s="92"/>
      <c r="AS15" s="93" t="s">
        <v>22</v>
      </c>
      <c r="AT15" s="93"/>
      <c r="AU15" s="94"/>
      <c r="AV15" s="79" t="s">
        <v>23</v>
      </c>
      <c r="AW15" s="80"/>
      <c r="AX15" s="81"/>
      <c r="AY15" s="79" t="s">
        <v>24</v>
      </c>
      <c r="AZ15" s="80"/>
      <c r="BA15" s="80"/>
      <c r="BB15" s="81"/>
      <c r="BC15" s="82"/>
      <c r="BD15" s="84" t="s">
        <v>25</v>
      </c>
      <c r="BE15" s="85"/>
      <c r="BF15" s="86"/>
      <c r="BG15" s="90" t="s">
        <v>21</v>
      </c>
      <c r="BH15" s="91"/>
      <c r="BI15" s="92"/>
      <c r="BJ15" s="93" t="s">
        <v>22</v>
      </c>
      <c r="BK15" s="93"/>
      <c r="BL15" s="94"/>
      <c r="BM15" s="79" t="s">
        <v>23</v>
      </c>
      <c r="BN15" s="80"/>
      <c r="BO15" s="81"/>
      <c r="BP15" s="79" t="s">
        <v>24</v>
      </c>
      <c r="BQ15" s="80"/>
      <c r="BR15" s="80"/>
      <c r="BS15" s="81"/>
      <c r="BW15" s="66" t="s">
        <v>26</v>
      </c>
      <c r="BX15" s="67"/>
      <c r="BY15" s="67"/>
      <c r="BZ15" s="67"/>
      <c r="CA15" s="67"/>
      <c r="CB15" s="67"/>
      <c r="CC15" s="68"/>
      <c r="CD15" s="321" t="s">
        <v>70</v>
      </c>
      <c r="CE15" s="322"/>
      <c r="CF15" s="322"/>
      <c r="CG15" s="322"/>
      <c r="CH15" s="322"/>
      <c r="CI15" s="322"/>
      <c r="CJ15" s="322"/>
      <c r="CK15" s="322"/>
      <c r="CL15" s="322"/>
      <c r="CM15" s="322"/>
      <c r="CN15" s="322"/>
      <c r="CO15" s="322"/>
      <c r="CP15" s="322"/>
      <c r="CQ15" s="322"/>
      <c r="CR15" s="322"/>
      <c r="CS15" s="322"/>
      <c r="CT15" s="322"/>
      <c r="CU15" s="322"/>
      <c r="CV15" s="322"/>
      <c r="CW15" s="322"/>
      <c r="CX15" s="322"/>
      <c r="CY15" s="322"/>
      <c r="CZ15" s="322"/>
      <c r="DA15" s="322"/>
      <c r="DB15" s="322"/>
      <c r="DC15" s="323"/>
    </row>
    <row r="16" spans="1:157" ht="13.5" customHeight="1">
      <c r="A16" s="125"/>
      <c r="B16" s="126"/>
      <c r="C16" s="126"/>
      <c r="D16" s="126"/>
      <c r="E16" s="126"/>
      <c r="F16" s="127"/>
      <c r="G16" s="294"/>
      <c r="H16" s="295"/>
      <c r="I16" s="295"/>
      <c r="J16" s="295"/>
      <c r="K16" s="295"/>
      <c r="L16" s="295"/>
      <c r="M16" s="295"/>
      <c r="N16" s="295"/>
      <c r="O16" s="295"/>
      <c r="P16" s="295"/>
      <c r="Q16" s="295"/>
      <c r="R16" s="295"/>
      <c r="S16" s="295"/>
      <c r="T16" s="295"/>
      <c r="U16" s="295"/>
      <c r="V16" s="295"/>
      <c r="W16" s="295"/>
      <c r="X16" s="295"/>
      <c r="Y16" s="295"/>
      <c r="Z16" s="295"/>
      <c r="AA16" s="295"/>
      <c r="AB16" s="295"/>
      <c r="AC16" s="296"/>
      <c r="AD16" s="125"/>
      <c r="AE16" s="126"/>
      <c r="AF16" s="127"/>
      <c r="AM16" s="87"/>
      <c r="AN16" s="88"/>
      <c r="AO16" s="88"/>
      <c r="AP16" s="327" t="s">
        <v>71</v>
      </c>
      <c r="AQ16" s="328"/>
      <c r="AR16" s="329"/>
      <c r="AS16" s="312" t="s">
        <v>72</v>
      </c>
      <c r="AT16" s="313"/>
      <c r="AU16" s="314"/>
      <c r="AV16" s="312" t="s">
        <v>73</v>
      </c>
      <c r="AW16" s="313"/>
      <c r="AX16" s="314"/>
      <c r="AY16" s="312" t="s">
        <v>74</v>
      </c>
      <c r="AZ16" s="313"/>
      <c r="BA16" s="313"/>
      <c r="BB16" s="314"/>
      <c r="BC16" s="83"/>
      <c r="BD16" s="87"/>
      <c r="BE16" s="88"/>
      <c r="BF16" s="89"/>
      <c r="BG16" s="327" t="s">
        <v>36</v>
      </c>
      <c r="BH16" s="328"/>
      <c r="BI16" s="329"/>
      <c r="BJ16" s="312" t="s">
        <v>75</v>
      </c>
      <c r="BK16" s="313"/>
      <c r="BL16" s="314"/>
      <c r="BM16" s="312" t="s">
        <v>73</v>
      </c>
      <c r="BN16" s="313"/>
      <c r="BO16" s="314"/>
      <c r="BP16" s="312" t="s">
        <v>74</v>
      </c>
      <c r="BQ16" s="313"/>
      <c r="BR16" s="313"/>
      <c r="BS16" s="314"/>
      <c r="BW16" s="69"/>
      <c r="BX16" s="70"/>
      <c r="BY16" s="70"/>
      <c r="BZ16" s="70"/>
      <c r="CA16" s="70"/>
      <c r="CB16" s="70"/>
      <c r="CC16" s="71"/>
      <c r="CD16" s="324"/>
      <c r="CE16" s="325"/>
      <c r="CF16" s="325"/>
      <c r="CG16" s="325"/>
      <c r="CH16" s="325"/>
      <c r="CI16" s="325"/>
      <c r="CJ16" s="325"/>
      <c r="CK16" s="325"/>
      <c r="CL16" s="325"/>
      <c r="CM16" s="325"/>
      <c r="CN16" s="325"/>
      <c r="CO16" s="325"/>
      <c r="CP16" s="325"/>
      <c r="CQ16" s="325"/>
      <c r="CR16" s="325"/>
      <c r="CS16" s="325"/>
      <c r="CT16" s="325"/>
      <c r="CU16" s="325"/>
      <c r="CV16" s="325"/>
      <c r="CW16" s="325"/>
      <c r="CX16" s="325"/>
      <c r="CY16" s="325"/>
      <c r="CZ16" s="325"/>
      <c r="DA16" s="325"/>
      <c r="DB16" s="325"/>
      <c r="DC16" s="326"/>
    </row>
    <row r="17" spans="1:113" ht="13.5" customHeight="1">
      <c r="A17" s="122" t="s">
        <v>19</v>
      </c>
      <c r="B17" s="123"/>
      <c r="C17" s="123"/>
      <c r="D17" s="123"/>
      <c r="E17" s="123"/>
      <c r="F17" s="124"/>
      <c r="G17" s="291" t="s">
        <v>76</v>
      </c>
      <c r="H17" s="292"/>
      <c r="I17" s="292"/>
      <c r="J17" s="292"/>
      <c r="K17" s="292"/>
      <c r="L17" s="292"/>
      <c r="M17" s="292"/>
      <c r="N17" s="292"/>
      <c r="O17" s="292"/>
      <c r="P17" s="292"/>
      <c r="Q17" s="292"/>
      <c r="R17" s="292"/>
      <c r="S17" s="292"/>
      <c r="T17" s="292"/>
      <c r="U17" s="292"/>
      <c r="V17" s="292"/>
      <c r="W17" s="292"/>
      <c r="X17" s="292"/>
      <c r="Y17" s="292"/>
      <c r="Z17" s="292"/>
      <c r="AA17" s="292"/>
      <c r="AB17" s="292"/>
      <c r="AC17" s="293"/>
      <c r="AD17" s="315"/>
      <c r="AE17" s="316"/>
      <c r="AF17" s="317"/>
      <c r="BW17" s="66" t="s">
        <v>27</v>
      </c>
      <c r="BX17" s="67"/>
      <c r="BY17" s="67"/>
      <c r="BZ17" s="67"/>
      <c r="CA17" s="67"/>
      <c r="CB17" s="67"/>
      <c r="CC17" s="68"/>
      <c r="CD17" s="321" t="s">
        <v>77</v>
      </c>
      <c r="CE17" s="322"/>
      <c r="CF17" s="322"/>
      <c r="CG17" s="322"/>
      <c r="CH17" s="322"/>
      <c r="CI17" s="322"/>
      <c r="CJ17" s="322"/>
      <c r="CK17" s="322"/>
      <c r="CL17" s="322"/>
      <c r="CM17" s="322"/>
      <c r="CN17" s="322"/>
      <c r="CO17" s="322"/>
      <c r="CP17" s="322"/>
      <c r="CQ17" s="322"/>
      <c r="CR17" s="322"/>
      <c r="CS17" s="322"/>
      <c r="CT17" s="322"/>
      <c r="CU17" s="322"/>
      <c r="CV17" s="322"/>
      <c r="CW17" s="322"/>
      <c r="CX17" s="322"/>
      <c r="CY17" s="322"/>
      <c r="CZ17" s="322"/>
      <c r="DA17" s="322"/>
      <c r="DB17" s="322"/>
      <c r="DC17" s="323"/>
    </row>
    <row r="18" spans="1:113" ht="13.5" customHeight="1">
      <c r="A18" s="125"/>
      <c r="B18" s="126"/>
      <c r="C18" s="126"/>
      <c r="D18" s="126"/>
      <c r="E18" s="126"/>
      <c r="F18" s="127"/>
      <c r="G18" s="294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6"/>
      <c r="AD18" s="318"/>
      <c r="AE18" s="319"/>
      <c r="AF18" s="320"/>
      <c r="BW18" s="69"/>
      <c r="BX18" s="70"/>
      <c r="BY18" s="70"/>
      <c r="BZ18" s="70"/>
      <c r="CA18" s="70"/>
      <c r="CB18" s="70"/>
      <c r="CC18" s="71"/>
      <c r="CD18" s="324"/>
      <c r="CE18" s="325"/>
      <c r="CF18" s="325"/>
      <c r="CG18" s="325"/>
      <c r="CH18" s="325"/>
      <c r="CI18" s="325"/>
      <c r="CJ18" s="325"/>
      <c r="CK18" s="325"/>
      <c r="CL18" s="325"/>
      <c r="CM18" s="325"/>
      <c r="CN18" s="325"/>
      <c r="CO18" s="325"/>
      <c r="CP18" s="325"/>
      <c r="CQ18" s="325"/>
      <c r="CR18" s="325"/>
      <c r="CS18" s="325"/>
      <c r="CT18" s="325"/>
      <c r="CU18" s="325"/>
      <c r="CV18" s="325"/>
      <c r="CW18" s="325"/>
      <c r="CX18" s="325"/>
      <c r="CY18" s="325"/>
      <c r="CZ18" s="325"/>
      <c r="DA18" s="325"/>
      <c r="DB18" s="325"/>
      <c r="DC18" s="326"/>
    </row>
    <row r="19" spans="1:113" ht="14.25">
      <c r="A19" s="122" t="s">
        <v>28</v>
      </c>
      <c r="B19" s="123"/>
      <c r="C19" s="123"/>
      <c r="D19" s="123"/>
      <c r="E19" s="123"/>
      <c r="F19" s="124"/>
      <c r="G19" s="291" t="s">
        <v>69</v>
      </c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3"/>
      <c r="AM19" s="4" t="s">
        <v>29</v>
      </c>
      <c r="AW19" s="6" t="s">
        <v>30</v>
      </c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W19" s="66" t="s">
        <v>31</v>
      </c>
      <c r="BX19" s="67"/>
      <c r="BY19" s="67"/>
      <c r="BZ19" s="67"/>
      <c r="CA19" s="67"/>
      <c r="CB19" s="67"/>
      <c r="CC19" s="68"/>
      <c r="CD19" s="321" t="s">
        <v>78</v>
      </c>
      <c r="CE19" s="322"/>
      <c r="CF19" s="322"/>
      <c r="CG19" s="322"/>
      <c r="CH19" s="322"/>
      <c r="CI19" s="322"/>
      <c r="CJ19" s="322"/>
      <c r="CK19" s="322"/>
      <c r="CL19" s="322"/>
      <c r="CM19" s="322"/>
      <c r="CN19" s="322"/>
      <c r="CO19" s="322"/>
      <c r="CP19" s="322"/>
      <c r="CQ19" s="322"/>
      <c r="CR19" s="322"/>
      <c r="CS19" s="322"/>
      <c r="CT19" s="322"/>
      <c r="CU19" s="322"/>
      <c r="CV19" s="322"/>
      <c r="CW19" s="322"/>
      <c r="CX19" s="322"/>
      <c r="CY19" s="322"/>
      <c r="CZ19" s="322"/>
      <c r="DA19" s="322"/>
      <c r="DB19" s="322"/>
      <c r="DC19" s="323"/>
    </row>
    <row r="20" spans="1:113" ht="13.5" customHeight="1">
      <c r="A20" s="125"/>
      <c r="B20" s="126"/>
      <c r="C20" s="126"/>
      <c r="D20" s="126"/>
      <c r="E20" s="126"/>
      <c r="F20" s="127"/>
      <c r="G20" s="294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6"/>
      <c r="AM20" s="122" t="s">
        <v>32</v>
      </c>
      <c r="AN20" s="123"/>
      <c r="AO20" s="123"/>
      <c r="AP20" s="123"/>
      <c r="AQ20" s="123"/>
      <c r="AR20" s="123"/>
      <c r="AS20" s="123"/>
      <c r="AT20" s="123"/>
      <c r="AU20" s="123"/>
      <c r="AV20" s="123"/>
      <c r="AW20" s="124"/>
      <c r="AX20" s="176" t="s">
        <v>33</v>
      </c>
      <c r="AY20" s="129"/>
      <c r="AZ20" s="129"/>
      <c r="BA20" s="129"/>
      <c r="BB20" s="129"/>
      <c r="BC20" s="129"/>
      <c r="BD20" s="129"/>
      <c r="BE20" s="129"/>
      <c r="BF20" s="129"/>
      <c r="BG20" s="129"/>
      <c r="BH20" s="130"/>
      <c r="BI20" s="330" t="s">
        <v>637</v>
      </c>
      <c r="BJ20" s="178"/>
      <c r="BK20" s="178"/>
      <c r="BL20" s="178"/>
      <c r="BM20" s="178"/>
      <c r="BN20" s="178"/>
      <c r="BO20" s="178"/>
      <c r="BP20" s="178"/>
      <c r="BQ20" s="178"/>
      <c r="BR20" s="178"/>
      <c r="BS20" s="179"/>
      <c r="BW20" s="69"/>
      <c r="BX20" s="70"/>
      <c r="BY20" s="70"/>
      <c r="BZ20" s="70"/>
      <c r="CA20" s="70"/>
      <c r="CB20" s="70"/>
      <c r="CC20" s="71"/>
      <c r="CD20" s="324"/>
      <c r="CE20" s="325"/>
      <c r="CF20" s="325"/>
      <c r="CG20" s="325"/>
      <c r="CH20" s="325"/>
      <c r="CI20" s="325"/>
      <c r="CJ20" s="325"/>
      <c r="CK20" s="325"/>
      <c r="CL20" s="325"/>
      <c r="CM20" s="325"/>
      <c r="CN20" s="325"/>
      <c r="CO20" s="325"/>
      <c r="CP20" s="325"/>
      <c r="CQ20" s="325"/>
      <c r="CR20" s="325"/>
      <c r="CS20" s="325"/>
      <c r="CT20" s="325"/>
      <c r="CU20" s="325"/>
      <c r="CV20" s="325"/>
      <c r="CW20" s="325"/>
      <c r="CX20" s="325"/>
      <c r="CY20" s="325"/>
      <c r="CZ20" s="325"/>
      <c r="DA20" s="325"/>
      <c r="DB20" s="325"/>
      <c r="DC20" s="326"/>
    </row>
    <row r="21" spans="1:113">
      <c r="A21" s="122" t="s">
        <v>34</v>
      </c>
      <c r="B21" s="123"/>
      <c r="C21" s="123"/>
      <c r="D21" s="123"/>
      <c r="E21" s="123"/>
      <c r="F21" s="124"/>
      <c r="G21" s="291" t="s">
        <v>76</v>
      </c>
      <c r="H21" s="292"/>
      <c r="I21" s="292"/>
      <c r="J21" s="292"/>
      <c r="K21" s="292"/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3"/>
      <c r="AM21" s="125"/>
      <c r="AN21" s="126"/>
      <c r="AO21" s="126"/>
      <c r="AP21" s="126"/>
      <c r="AQ21" s="126"/>
      <c r="AR21" s="126"/>
      <c r="AS21" s="126"/>
      <c r="AT21" s="126"/>
      <c r="AU21" s="126"/>
      <c r="AV21" s="126"/>
      <c r="AW21" s="127"/>
      <c r="AX21" s="134"/>
      <c r="AY21" s="135"/>
      <c r="AZ21" s="135"/>
      <c r="BA21" s="135"/>
      <c r="BB21" s="135"/>
      <c r="BC21" s="135"/>
      <c r="BD21" s="135"/>
      <c r="BE21" s="135"/>
      <c r="BF21" s="135"/>
      <c r="BG21" s="135"/>
      <c r="BH21" s="136"/>
      <c r="BI21" s="180"/>
      <c r="BJ21" s="181"/>
      <c r="BK21" s="181"/>
      <c r="BL21" s="181"/>
      <c r="BM21" s="181"/>
      <c r="BN21" s="181"/>
      <c r="BO21" s="181"/>
      <c r="BP21" s="181"/>
      <c r="BQ21" s="181"/>
      <c r="BR21" s="181"/>
      <c r="BS21" s="182"/>
      <c r="BW21" s="66" t="s">
        <v>35</v>
      </c>
      <c r="BX21" s="67"/>
      <c r="BY21" s="67"/>
      <c r="BZ21" s="67"/>
      <c r="CA21" s="67"/>
      <c r="CB21" s="67"/>
      <c r="CC21" s="68"/>
      <c r="CD21" s="321" t="s">
        <v>78</v>
      </c>
      <c r="CE21" s="322"/>
      <c r="CF21" s="322"/>
      <c r="CG21" s="322"/>
      <c r="CH21" s="322"/>
      <c r="CI21" s="322"/>
      <c r="CJ21" s="322"/>
      <c r="CK21" s="322"/>
      <c r="CL21" s="322"/>
      <c r="CM21" s="322"/>
      <c r="CN21" s="322"/>
      <c r="CO21" s="322"/>
      <c r="CP21" s="322"/>
      <c r="CQ21" s="322"/>
      <c r="CR21" s="322"/>
      <c r="CS21" s="322"/>
      <c r="CT21" s="322"/>
      <c r="CU21" s="322"/>
      <c r="CV21" s="322"/>
      <c r="CW21" s="322"/>
      <c r="CX21" s="322"/>
      <c r="CY21" s="322"/>
      <c r="CZ21" s="322"/>
      <c r="DA21" s="322"/>
      <c r="DB21" s="322"/>
      <c r="DC21" s="323"/>
    </row>
    <row r="22" spans="1:113" ht="13.5" customHeight="1">
      <c r="A22" s="125"/>
      <c r="B22" s="126"/>
      <c r="C22" s="126"/>
      <c r="D22" s="126"/>
      <c r="E22" s="126"/>
      <c r="F22" s="127"/>
      <c r="G22" s="294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6"/>
      <c r="AM22" s="331" t="s">
        <v>209</v>
      </c>
      <c r="AN22" s="332"/>
      <c r="AO22" s="332"/>
      <c r="AP22" s="332"/>
      <c r="AQ22" s="332"/>
      <c r="AR22" s="332"/>
      <c r="AS22" s="332"/>
      <c r="AT22" s="332"/>
      <c r="AU22" s="332"/>
      <c r="AV22" s="332"/>
      <c r="AW22" s="333"/>
      <c r="AX22" s="331" t="s">
        <v>210</v>
      </c>
      <c r="AY22" s="332"/>
      <c r="AZ22" s="332"/>
      <c r="BA22" s="332"/>
      <c r="BB22" s="332"/>
      <c r="BC22" s="332"/>
      <c r="BD22" s="332"/>
      <c r="BE22" s="332"/>
      <c r="BF22" s="332"/>
      <c r="BG22" s="332"/>
      <c r="BH22" s="333"/>
      <c r="BI22" s="331" t="s">
        <v>211</v>
      </c>
      <c r="BJ22" s="332"/>
      <c r="BK22" s="332"/>
      <c r="BL22" s="332"/>
      <c r="BM22" s="332"/>
      <c r="BN22" s="332"/>
      <c r="BO22" s="332"/>
      <c r="BP22" s="332"/>
      <c r="BQ22" s="332"/>
      <c r="BR22" s="332"/>
      <c r="BS22" s="333"/>
      <c r="BW22" s="69"/>
      <c r="BX22" s="70"/>
      <c r="BY22" s="70"/>
      <c r="BZ22" s="70"/>
      <c r="CA22" s="70"/>
      <c r="CB22" s="70"/>
      <c r="CC22" s="71"/>
      <c r="CD22" s="324"/>
      <c r="CE22" s="325"/>
      <c r="CF22" s="325"/>
      <c r="CG22" s="325"/>
      <c r="CH22" s="325"/>
      <c r="CI22" s="325"/>
      <c r="CJ22" s="325"/>
      <c r="CK22" s="325"/>
      <c r="CL22" s="325"/>
      <c r="CM22" s="325"/>
      <c r="CN22" s="325"/>
      <c r="CO22" s="325"/>
      <c r="CP22" s="325"/>
      <c r="CQ22" s="325"/>
      <c r="CR22" s="325"/>
      <c r="CS22" s="325"/>
      <c r="CT22" s="325"/>
      <c r="CU22" s="325"/>
      <c r="CV22" s="325"/>
      <c r="CW22" s="325"/>
      <c r="CX22" s="325"/>
      <c r="CY22" s="325"/>
      <c r="CZ22" s="325"/>
      <c r="DA22" s="325"/>
      <c r="DB22" s="325"/>
      <c r="DC22" s="326"/>
    </row>
    <row r="23" spans="1:113" ht="13.5" customHeight="1">
      <c r="AM23" s="334"/>
      <c r="AN23" s="335"/>
      <c r="AO23" s="335"/>
      <c r="AP23" s="335"/>
      <c r="AQ23" s="335"/>
      <c r="AR23" s="335"/>
      <c r="AS23" s="335"/>
      <c r="AT23" s="335"/>
      <c r="AU23" s="335"/>
      <c r="AV23" s="335"/>
      <c r="AW23" s="336"/>
      <c r="AX23" s="334"/>
      <c r="AY23" s="335"/>
      <c r="AZ23" s="335"/>
      <c r="BA23" s="335"/>
      <c r="BB23" s="335"/>
      <c r="BC23" s="335"/>
      <c r="BD23" s="335"/>
      <c r="BE23" s="335"/>
      <c r="BF23" s="335"/>
      <c r="BG23" s="335"/>
      <c r="BH23" s="336"/>
      <c r="BI23" s="334"/>
      <c r="BJ23" s="335"/>
      <c r="BK23" s="335"/>
      <c r="BL23" s="335"/>
      <c r="BM23" s="335"/>
      <c r="BN23" s="335"/>
      <c r="BO23" s="335"/>
      <c r="BP23" s="335"/>
      <c r="BQ23" s="335"/>
      <c r="BR23" s="335"/>
      <c r="BS23" s="336"/>
      <c r="BW23" s="84" t="s">
        <v>20</v>
      </c>
      <c r="BX23" s="85"/>
      <c r="BY23" s="85"/>
      <c r="BZ23" s="90" t="s">
        <v>21</v>
      </c>
      <c r="CA23" s="91"/>
      <c r="CB23" s="92"/>
      <c r="CC23" s="93" t="s">
        <v>22</v>
      </c>
      <c r="CD23" s="93"/>
      <c r="CE23" s="94"/>
      <c r="CF23" s="79" t="s">
        <v>23</v>
      </c>
      <c r="CG23" s="80"/>
      <c r="CH23" s="81"/>
      <c r="CI23" s="79" t="s">
        <v>24</v>
      </c>
      <c r="CJ23" s="80"/>
      <c r="CK23" s="80"/>
      <c r="CL23" s="81"/>
      <c r="CM23" s="82"/>
      <c r="CN23" s="84" t="s">
        <v>25</v>
      </c>
      <c r="CO23" s="85"/>
      <c r="CP23" s="86"/>
      <c r="CQ23" s="90" t="s">
        <v>21</v>
      </c>
      <c r="CR23" s="91"/>
      <c r="CS23" s="92"/>
      <c r="CT23" s="93" t="s">
        <v>22</v>
      </c>
      <c r="CU23" s="93"/>
      <c r="CV23" s="94"/>
      <c r="CW23" s="79" t="s">
        <v>23</v>
      </c>
      <c r="CX23" s="80"/>
      <c r="CY23" s="81"/>
      <c r="CZ23" s="79" t="s">
        <v>24</v>
      </c>
      <c r="DA23" s="80"/>
      <c r="DB23" s="80"/>
      <c r="DC23" s="81"/>
    </row>
    <row r="24" spans="1:113" ht="13.5" customHeight="1">
      <c r="AM24" s="2" t="s">
        <v>37</v>
      </c>
      <c r="AN24" s="33"/>
      <c r="AO24" s="33"/>
      <c r="AP24" s="33"/>
      <c r="AQ24" s="33"/>
      <c r="AR24" s="33"/>
      <c r="AS24" s="33"/>
      <c r="AT24" s="33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W24" s="87"/>
      <c r="BX24" s="88"/>
      <c r="BY24" s="88"/>
      <c r="BZ24" s="344" t="s">
        <v>36</v>
      </c>
      <c r="CA24" s="345"/>
      <c r="CB24" s="346"/>
      <c r="CC24" s="312" t="s">
        <v>75</v>
      </c>
      <c r="CD24" s="313"/>
      <c r="CE24" s="314"/>
      <c r="CF24" s="312" t="s">
        <v>73</v>
      </c>
      <c r="CG24" s="313"/>
      <c r="CH24" s="314"/>
      <c r="CI24" s="312" t="s">
        <v>74</v>
      </c>
      <c r="CJ24" s="313"/>
      <c r="CK24" s="313"/>
      <c r="CL24" s="314"/>
      <c r="CM24" s="83"/>
      <c r="CN24" s="87"/>
      <c r="CO24" s="88"/>
      <c r="CP24" s="89"/>
      <c r="CQ24" s="327" t="s">
        <v>71</v>
      </c>
      <c r="CR24" s="328"/>
      <c r="CS24" s="329"/>
      <c r="CT24" s="312" t="s">
        <v>72</v>
      </c>
      <c r="CU24" s="313"/>
      <c r="CV24" s="314"/>
      <c r="CW24" s="312" t="s">
        <v>73</v>
      </c>
      <c r="CX24" s="313"/>
      <c r="CY24" s="314"/>
      <c r="CZ24" s="312" t="s">
        <v>74</v>
      </c>
      <c r="DA24" s="313"/>
      <c r="DB24" s="313"/>
      <c r="DC24" s="314"/>
    </row>
    <row r="25" spans="1:113" ht="13.5" customHeight="1">
      <c r="AM25" s="35"/>
      <c r="AN25" s="35"/>
      <c r="AO25" s="35"/>
      <c r="AP25" s="35"/>
      <c r="AQ25" s="35"/>
      <c r="AR25" s="35"/>
      <c r="AS25" s="35"/>
      <c r="AT25" s="35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113" ht="13.5" customHeight="1"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W26" s="128" t="s">
        <v>38</v>
      </c>
      <c r="BX26" s="129"/>
      <c r="BY26" s="129"/>
      <c r="BZ26" s="129"/>
      <c r="CA26" s="129"/>
      <c r="CB26" s="129"/>
      <c r="CC26" s="130"/>
      <c r="CD26" s="137" t="s">
        <v>212</v>
      </c>
      <c r="CE26" s="138"/>
      <c r="CF26" s="138"/>
      <c r="CG26" s="138"/>
      <c r="CH26" s="138"/>
      <c r="CI26" s="138"/>
      <c r="CJ26" s="138"/>
      <c r="CK26" s="138"/>
      <c r="CL26" s="138"/>
      <c r="CM26" s="138"/>
      <c r="CN26" s="138"/>
      <c r="CO26" s="138"/>
      <c r="CP26" s="138"/>
      <c r="CQ26" s="138"/>
      <c r="CR26" s="138"/>
      <c r="CS26" s="138"/>
      <c r="CT26" s="138"/>
      <c r="CU26" s="138"/>
      <c r="CV26" s="138"/>
      <c r="CW26" s="138"/>
      <c r="CX26" s="138"/>
      <c r="CY26" s="138"/>
      <c r="CZ26" s="138"/>
      <c r="DA26" s="138"/>
      <c r="DB26" s="138"/>
      <c r="DC26" s="139"/>
      <c r="DD26" s="14"/>
      <c r="DE26" s="14"/>
      <c r="DF26" s="14"/>
      <c r="DG26" s="14"/>
      <c r="DH26" s="14"/>
      <c r="DI26" s="14"/>
    </row>
    <row r="27" spans="1:113" ht="18" customHeight="1">
      <c r="AE27" s="5"/>
      <c r="AF27" s="5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W27" s="131"/>
      <c r="BX27" s="132"/>
      <c r="BY27" s="132"/>
      <c r="BZ27" s="132"/>
      <c r="CA27" s="132"/>
      <c r="CB27" s="132"/>
      <c r="CC27" s="133"/>
      <c r="CD27" s="140"/>
      <c r="CE27" s="141"/>
      <c r="CF27" s="141"/>
      <c r="CG27" s="141"/>
      <c r="CH27" s="141"/>
      <c r="CI27" s="141"/>
      <c r="CJ27" s="141"/>
      <c r="CK27" s="141"/>
      <c r="CL27" s="141"/>
      <c r="CM27" s="141"/>
      <c r="CN27" s="141"/>
      <c r="CO27" s="141"/>
      <c r="CP27" s="141"/>
      <c r="CQ27" s="141"/>
      <c r="CR27" s="141"/>
      <c r="CS27" s="141"/>
      <c r="CT27" s="141"/>
      <c r="CU27" s="141"/>
      <c r="CV27" s="141"/>
      <c r="CW27" s="141"/>
      <c r="CX27" s="141"/>
      <c r="CY27" s="141"/>
      <c r="CZ27" s="141"/>
      <c r="DA27" s="141"/>
      <c r="DB27" s="141"/>
      <c r="DC27" s="142"/>
      <c r="DD27" s="14"/>
      <c r="DE27" s="14"/>
      <c r="DF27" s="14"/>
      <c r="DG27" s="14"/>
      <c r="DH27" s="14"/>
      <c r="DI27" s="14"/>
    </row>
    <row r="28" spans="1:113" ht="18" customHeight="1">
      <c r="A28" s="4"/>
      <c r="AE28" s="5"/>
      <c r="AF28" s="5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W28" s="131"/>
      <c r="BX28" s="132"/>
      <c r="BY28" s="132"/>
      <c r="BZ28" s="132"/>
      <c r="CA28" s="132"/>
      <c r="CB28" s="132"/>
      <c r="CC28" s="133"/>
      <c r="CD28" s="140"/>
      <c r="CE28" s="141"/>
      <c r="CF28" s="141"/>
      <c r="CG28" s="141"/>
      <c r="CH28" s="141"/>
      <c r="CI28" s="141"/>
      <c r="CJ28" s="141"/>
      <c r="CK28" s="141"/>
      <c r="CL28" s="141"/>
      <c r="CM28" s="141"/>
      <c r="CN28" s="141"/>
      <c r="CO28" s="141"/>
      <c r="CP28" s="141"/>
      <c r="CQ28" s="141"/>
      <c r="CR28" s="141"/>
      <c r="CS28" s="141"/>
      <c r="CT28" s="141"/>
      <c r="CU28" s="141"/>
      <c r="CV28" s="141"/>
      <c r="CW28" s="141"/>
      <c r="CX28" s="141"/>
      <c r="CY28" s="141"/>
      <c r="CZ28" s="141"/>
      <c r="DA28" s="141"/>
      <c r="DB28" s="141"/>
      <c r="DC28" s="142"/>
      <c r="DD28" s="14"/>
      <c r="DE28" s="14"/>
      <c r="DF28" s="14"/>
      <c r="DG28" s="14"/>
      <c r="DH28" s="14"/>
      <c r="DI28" s="14"/>
    </row>
    <row r="29" spans="1:113" ht="18" customHeight="1">
      <c r="A29" s="4"/>
      <c r="AE29" s="5"/>
      <c r="AF29" s="5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W29" s="134"/>
      <c r="BX29" s="135"/>
      <c r="BY29" s="135"/>
      <c r="BZ29" s="135"/>
      <c r="CA29" s="135"/>
      <c r="CB29" s="135"/>
      <c r="CC29" s="136"/>
      <c r="CD29" s="143"/>
      <c r="CE29" s="144"/>
      <c r="CF29" s="144"/>
      <c r="CG29" s="144"/>
      <c r="CH29" s="144"/>
      <c r="CI29" s="144"/>
      <c r="CJ29" s="144"/>
      <c r="CK29" s="144"/>
      <c r="CL29" s="144"/>
      <c r="CM29" s="144"/>
      <c r="CN29" s="144"/>
      <c r="CO29" s="144"/>
      <c r="CP29" s="144"/>
      <c r="CQ29" s="144"/>
      <c r="CR29" s="144"/>
      <c r="CS29" s="144"/>
      <c r="CT29" s="144"/>
      <c r="CU29" s="144"/>
      <c r="CV29" s="144"/>
      <c r="CW29" s="144"/>
      <c r="CX29" s="144"/>
      <c r="CY29" s="144"/>
      <c r="CZ29" s="144"/>
      <c r="DA29" s="144"/>
      <c r="DB29" s="144"/>
      <c r="DC29" s="145"/>
      <c r="DD29" s="14"/>
      <c r="DE29" s="14"/>
      <c r="DF29" s="14"/>
      <c r="DG29" s="14"/>
      <c r="DH29" s="14"/>
      <c r="DI29" s="14"/>
    </row>
    <row r="30" spans="1:113" ht="18" customHeight="1">
      <c r="A30" s="4" t="s">
        <v>39</v>
      </c>
      <c r="AE30" s="5"/>
      <c r="AF30" s="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</row>
    <row r="31" spans="1:113" ht="20.100000000000001" customHeight="1">
      <c r="A31" s="109" t="s">
        <v>40</v>
      </c>
      <c r="B31" s="110" t="s">
        <v>41</v>
      </c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 t="s">
        <v>42</v>
      </c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/>
      <c r="BH31" s="111"/>
      <c r="BI31" s="111"/>
      <c r="BJ31" s="111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/>
      <c r="CA31" s="111"/>
      <c r="CB31" s="111"/>
      <c r="CC31" s="111"/>
      <c r="CD31" s="111"/>
      <c r="CE31" s="111"/>
      <c r="CF31" s="111"/>
      <c r="CG31" s="111"/>
      <c r="CH31" s="111"/>
      <c r="CI31" s="111"/>
      <c r="CJ31" s="111"/>
      <c r="CK31" s="111"/>
      <c r="CL31" s="111"/>
      <c r="CM31" s="111"/>
      <c r="CN31" s="111"/>
      <c r="CO31" s="111"/>
      <c r="CP31" s="111"/>
      <c r="CQ31" s="111"/>
      <c r="CR31" s="111"/>
      <c r="CS31" s="111"/>
      <c r="CT31" s="111"/>
      <c r="CU31" s="111"/>
      <c r="CV31" s="111"/>
      <c r="CW31" s="111"/>
      <c r="CX31" s="111"/>
      <c r="CY31" s="111"/>
      <c r="CZ31" s="111"/>
      <c r="DA31" s="111"/>
      <c r="DB31" s="111"/>
      <c r="DC31" s="111"/>
    </row>
    <row r="32" spans="1:113" ht="30" customHeight="1">
      <c r="A32" s="109"/>
      <c r="B32" s="337" t="s">
        <v>638</v>
      </c>
      <c r="C32" s="206"/>
      <c r="D32" s="206"/>
      <c r="E32" s="206"/>
      <c r="F32" s="206"/>
      <c r="G32" s="206"/>
      <c r="H32" s="206"/>
      <c r="I32" s="338" t="s">
        <v>43</v>
      </c>
      <c r="J32" s="339"/>
      <c r="K32" s="339"/>
      <c r="L32" s="339"/>
      <c r="M32" s="339"/>
      <c r="N32" s="339"/>
      <c r="O32" s="338" t="s">
        <v>639</v>
      </c>
      <c r="P32" s="339"/>
      <c r="Q32" s="339"/>
      <c r="R32" s="339"/>
      <c r="S32" s="339"/>
      <c r="T32" s="339"/>
      <c r="U32" s="339"/>
      <c r="V32" s="339"/>
      <c r="W32" s="340" t="s">
        <v>44</v>
      </c>
      <c r="X32" s="340"/>
      <c r="Y32" s="340"/>
      <c r="Z32" s="340"/>
      <c r="AA32" s="340" t="s">
        <v>45</v>
      </c>
      <c r="AB32" s="341"/>
      <c r="AC32" s="341"/>
      <c r="AD32" s="341"/>
      <c r="AE32" s="340" t="s">
        <v>46</v>
      </c>
      <c r="AF32" s="341"/>
      <c r="AG32" s="341"/>
      <c r="AH32" s="341"/>
      <c r="AI32" s="341" t="s">
        <v>47</v>
      </c>
      <c r="AJ32" s="341"/>
      <c r="AK32" s="341"/>
      <c r="AL32" s="340" t="s">
        <v>48</v>
      </c>
      <c r="AM32" s="340"/>
      <c r="AN32" s="340"/>
      <c r="AO32" s="340"/>
      <c r="AP32" s="340"/>
      <c r="AQ32" s="340" t="s">
        <v>49</v>
      </c>
      <c r="AR32" s="340"/>
      <c r="AS32" s="340"/>
      <c r="AT32" s="340"/>
      <c r="AU32" s="340"/>
      <c r="AV32" s="341" t="s">
        <v>50</v>
      </c>
      <c r="AW32" s="341"/>
      <c r="AX32" s="341"/>
      <c r="AY32" s="341"/>
      <c r="AZ32" s="341"/>
      <c r="BA32" s="341"/>
      <c r="BB32" s="341"/>
      <c r="BC32" s="341"/>
      <c r="BD32" s="341"/>
      <c r="BE32" s="341"/>
      <c r="BF32" s="341"/>
      <c r="BG32" s="341"/>
      <c r="BH32" s="341"/>
      <c r="BI32" s="341"/>
      <c r="BJ32" s="341"/>
      <c r="BK32" s="341" t="s">
        <v>51</v>
      </c>
      <c r="BL32" s="341"/>
      <c r="BM32" s="341"/>
      <c r="BN32" s="341"/>
      <c r="BO32" s="341"/>
      <c r="BP32" s="341"/>
      <c r="BQ32" s="341"/>
      <c r="BR32" s="341"/>
      <c r="BS32" s="341"/>
      <c r="BT32" s="341"/>
      <c r="BU32" s="341"/>
      <c r="BV32" s="341"/>
      <c r="BW32" s="341"/>
      <c r="BX32" s="341"/>
      <c r="BY32" s="341"/>
      <c r="BZ32" s="341" t="s">
        <v>52</v>
      </c>
      <c r="CA32" s="341"/>
      <c r="CB32" s="341"/>
      <c r="CC32" s="341"/>
      <c r="CD32" s="341"/>
      <c r="CE32" s="341"/>
      <c r="CF32" s="341"/>
      <c r="CG32" s="341"/>
      <c r="CH32" s="341"/>
      <c r="CI32" s="341"/>
      <c r="CJ32" s="341"/>
      <c r="CK32" s="341"/>
      <c r="CL32" s="341"/>
      <c r="CM32" s="341"/>
      <c r="CN32" s="341"/>
      <c r="CO32" s="341" t="s">
        <v>53</v>
      </c>
      <c r="CP32" s="341"/>
      <c r="CQ32" s="341"/>
      <c r="CR32" s="341"/>
      <c r="CS32" s="341"/>
      <c r="CT32" s="341"/>
      <c r="CU32" s="341"/>
      <c r="CV32" s="341"/>
      <c r="CW32" s="341"/>
      <c r="CX32" s="341"/>
      <c r="CY32" s="341"/>
      <c r="CZ32" s="341"/>
      <c r="DA32" s="341"/>
      <c r="DB32" s="341"/>
      <c r="DC32" s="341"/>
    </row>
    <row r="33" spans="1:107" ht="24.95" customHeight="1">
      <c r="A33" s="16">
        <v>1</v>
      </c>
      <c r="B33" s="348" t="s">
        <v>79</v>
      </c>
      <c r="C33" s="349"/>
      <c r="D33" s="349"/>
      <c r="E33" s="349"/>
      <c r="F33" s="349"/>
      <c r="G33" s="349"/>
      <c r="H33" s="349"/>
      <c r="I33" s="348" t="s">
        <v>80</v>
      </c>
      <c r="J33" s="349"/>
      <c r="K33" s="349"/>
      <c r="L33" s="349"/>
      <c r="M33" s="349"/>
      <c r="N33" s="349"/>
      <c r="O33" s="348" t="s">
        <v>81</v>
      </c>
      <c r="P33" s="349"/>
      <c r="Q33" s="349"/>
      <c r="R33" s="349"/>
      <c r="S33" s="349"/>
      <c r="T33" s="349"/>
      <c r="U33" s="349"/>
      <c r="V33" s="349"/>
      <c r="W33" s="289" t="s">
        <v>82</v>
      </c>
      <c r="X33" s="289"/>
      <c r="Y33" s="289"/>
      <c r="Z33" s="289"/>
      <c r="AA33" s="353"/>
      <c r="AB33" s="353"/>
      <c r="AC33" s="353"/>
      <c r="AD33" s="353"/>
      <c r="AE33" s="264" t="s">
        <v>83</v>
      </c>
      <c r="AF33" s="264"/>
      <c r="AG33" s="264"/>
      <c r="AH33" s="264"/>
      <c r="AI33" s="289" t="s">
        <v>84</v>
      </c>
      <c r="AJ33" s="289"/>
      <c r="AK33" s="289"/>
      <c r="AL33" s="342" t="s">
        <v>85</v>
      </c>
      <c r="AM33" s="343"/>
      <c r="AN33" s="343"/>
      <c r="AO33" s="343"/>
      <c r="AP33" s="18" t="s">
        <v>54</v>
      </c>
      <c r="AQ33" s="111"/>
      <c r="AR33" s="111"/>
      <c r="AS33" s="111"/>
      <c r="AT33" s="111"/>
      <c r="AU33" s="111"/>
      <c r="AV33" s="347" t="s">
        <v>86</v>
      </c>
      <c r="AW33" s="347"/>
      <c r="AX33" s="347"/>
      <c r="AY33" s="347"/>
      <c r="AZ33" s="347"/>
      <c r="BA33" s="347"/>
      <c r="BB33" s="347"/>
      <c r="BC33" s="347"/>
      <c r="BD33" s="347"/>
      <c r="BE33" s="347"/>
      <c r="BF33" s="347"/>
      <c r="BG33" s="347"/>
      <c r="BH33" s="347"/>
      <c r="BI33" s="347"/>
      <c r="BJ33" s="347"/>
      <c r="BK33" s="347" t="s">
        <v>87</v>
      </c>
      <c r="BL33" s="347"/>
      <c r="BM33" s="347"/>
      <c r="BN33" s="347"/>
      <c r="BO33" s="347"/>
      <c r="BP33" s="347"/>
      <c r="BQ33" s="347"/>
      <c r="BR33" s="347"/>
      <c r="BS33" s="347"/>
      <c r="BT33" s="347"/>
      <c r="BU33" s="347"/>
      <c r="BV33" s="347"/>
      <c r="BW33" s="347"/>
      <c r="BX33" s="347"/>
      <c r="BY33" s="347"/>
      <c r="BZ33" s="238"/>
      <c r="CA33" s="239"/>
      <c r="CB33" s="239"/>
      <c r="CC33" s="239"/>
      <c r="CD33" s="239"/>
      <c r="CE33" s="239"/>
      <c r="CF33" s="239"/>
      <c r="CG33" s="239"/>
      <c r="CH33" s="239"/>
      <c r="CI33" s="239"/>
      <c r="CJ33" s="239"/>
      <c r="CK33" s="239"/>
      <c r="CL33" s="239"/>
      <c r="CM33" s="239"/>
      <c r="CN33" s="240"/>
      <c r="CO33" s="238"/>
      <c r="CP33" s="239"/>
      <c r="CQ33" s="239"/>
      <c r="CR33" s="239"/>
      <c r="CS33" s="239"/>
      <c r="CT33" s="239"/>
      <c r="CU33" s="239"/>
      <c r="CV33" s="239"/>
      <c r="CW33" s="239"/>
      <c r="CX33" s="239"/>
      <c r="CY33" s="239"/>
      <c r="CZ33" s="239"/>
      <c r="DA33" s="239"/>
      <c r="DB33" s="239"/>
      <c r="DC33" s="240"/>
    </row>
    <row r="34" spans="1:107" ht="24.95" customHeight="1">
      <c r="A34" s="16">
        <v>2</v>
      </c>
      <c r="B34" s="348" t="s">
        <v>88</v>
      </c>
      <c r="C34" s="349"/>
      <c r="D34" s="349"/>
      <c r="E34" s="349"/>
      <c r="F34" s="349"/>
      <c r="G34" s="349"/>
      <c r="H34" s="349"/>
      <c r="I34" s="348" t="s">
        <v>89</v>
      </c>
      <c r="J34" s="349"/>
      <c r="K34" s="349"/>
      <c r="L34" s="349"/>
      <c r="M34" s="349"/>
      <c r="N34" s="349"/>
      <c r="O34" s="350" t="s">
        <v>90</v>
      </c>
      <c r="P34" s="351"/>
      <c r="Q34" s="351"/>
      <c r="R34" s="351"/>
      <c r="S34" s="351"/>
      <c r="T34" s="351"/>
      <c r="U34" s="351"/>
      <c r="V34" s="352"/>
      <c r="W34" s="289" t="s">
        <v>82</v>
      </c>
      <c r="X34" s="289"/>
      <c r="Y34" s="289"/>
      <c r="Z34" s="289"/>
      <c r="AA34" s="353"/>
      <c r="AB34" s="353"/>
      <c r="AC34" s="353"/>
      <c r="AD34" s="353"/>
      <c r="AE34" s="264" t="s">
        <v>91</v>
      </c>
      <c r="AF34" s="264"/>
      <c r="AG34" s="264"/>
      <c r="AH34" s="264"/>
      <c r="AI34" s="289" t="s">
        <v>92</v>
      </c>
      <c r="AJ34" s="289"/>
      <c r="AK34" s="289"/>
      <c r="AL34" s="342" t="s">
        <v>85</v>
      </c>
      <c r="AM34" s="343"/>
      <c r="AN34" s="343"/>
      <c r="AO34" s="343"/>
      <c r="AP34" s="18" t="s">
        <v>54</v>
      </c>
      <c r="AQ34" s="111"/>
      <c r="AR34" s="111"/>
      <c r="AS34" s="111"/>
      <c r="AT34" s="111"/>
      <c r="AU34" s="111"/>
      <c r="AV34" s="347" t="s">
        <v>86</v>
      </c>
      <c r="AW34" s="347"/>
      <c r="AX34" s="347"/>
      <c r="AY34" s="347"/>
      <c r="AZ34" s="347"/>
      <c r="BA34" s="347"/>
      <c r="BB34" s="347"/>
      <c r="BC34" s="347"/>
      <c r="BD34" s="347"/>
      <c r="BE34" s="347"/>
      <c r="BF34" s="347"/>
      <c r="BG34" s="347"/>
      <c r="BH34" s="347"/>
      <c r="BI34" s="347"/>
      <c r="BJ34" s="347"/>
      <c r="BK34" s="347" t="s">
        <v>87</v>
      </c>
      <c r="BL34" s="347"/>
      <c r="BM34" s="347"/>
      <c r="BN34" s="347"/>
      <c r="BO34" s="347"/>
      <c r="BP34" s="347"/>
      <c r="BQ34" s="347"/>
      <c r="BR34" s="347"/>
      <c r="BS34" s="347"/>
      <c r="BT34" s="347"/>
      <c r="BU34" s="347"/>
      <c r="BV34" s="347"/>
      <c r="BW34" s="347"/>
      <c r="BX34" s="347"/>
      <c r="BY34" s="347"/>
      <c r="BZ34" s="238"/>
      <c r="CA34" s="239"/>
      <c r="CB34" s="239"/>
      <c r="CC34" s="239"/>
      <c r="CD34" s="239"/>
      <c r="CE34" s="239"/>
      <c r="CF34" s="239"/>
      <c r="CG34" s="239"/>
      <c r="CH34" s="239"/>
      <c r="CI34" s="239"/>
      <c r="CJ34" s="239"/>
      <c r="CK34" s="239"/>
      <c r="CL34" s="239"/>
      <c r="CM34" s="239"/>
      <c r="CN34" s="240"/>
      <c r="CO34" s="238"/>
      <c r="CP34" s="239"/>
      <c r="CQ34" s="239"/>
      <c r="CR34" s="239"/>
      <c r="CS34" s="239"/>
      <c r="CT34" s="239"/>
      <c r="CU34" s="239"/>
      <c r="CV34" s="239"/>
      <c r="CW34" s="239"/>
      <c r="CX34" s="239"/>
      <c r="CY34" s="239"/>
      <c r="CZ34" s="239"/>
      <c r="DA34" s="239"/>
      <c r="DB34" s="239"/>
      <c r="DC34" s="240"/>
    </row>
    <row r="35" spans="1:107" ht="24.95" customHeight="1">
      <c r="A35" s="16">
        <v>3</v>
      </c>
      <c r="B35" s="348" t="s">
        <v>93</v>
      </c>
      <c r="C35" s="349"/>
      <c r="D35" s="349"/>
      <c r="E35" s="349"/>
      <c r="F35" s="349"/>
      <c r="G35" s="349"/>
      <c r="H35" s="349"/>
      <c r="I35" s="348" t="s">
        <v>94</v>
      </c>
      <c r="J35" s="349"/>
      <c r="K35" s="349"/>
      <c r="L35" s="349"/>
      <c r="M35" s="349"/>
      <c r="N35" s="349"/>
      <c r="O35" s="348" t="s">
        <v>95</v>
      </c>
      <c r="P35" s="349"/>
      <c r="Q35" s="349"/>
      <c r="R35" s="349"/>
      <c r="S35" s="349"/>
      <c r="T35" s="349"/>
      <c r="U35" s="349"/>
      <c r="V35" s="349"/>
      <c r="W35" s="289" t="s">
        <v>96</v>
      </c>
      <c r="X35" s="289"/>
      <c r="Y35" s="289"/>
      <c r="Z35" s="289"/>
      <c r="AA35" s="353"/>
      <c r="AB35" s="353"/>
      <c r="AC35" s="353"/>
      <c r="AD35" s="353"/>
      <c r="AE35" s="264" t="s">
        <v>85</v>
      </c>
      <c r="AF35" s="264"/>
      <c r="AG35" s="264"/>
      <c r="AH35" s="264"/>
      <c r="AI35" s="289" t="s">
        <v>97</v>
      </c>
      <c r="AJ35" s="289"/>
      <c r="AK35" s="289"/>
      <c r="AL35" s="342" t="s">
        <v>85</v>
      </c>
      <c r="AM35" s="343"/>
      <c r="AN35" s="343"/>
      <c r="AO35" s="343"/>
      <c r="AP35" s="18" t="s">
        <v>54</v>
      </c>
      <c r="AQ35" s="358" t="s">
        <v>98</v>
      </c>
      <c r="AR35" s="358"/>
      <c r="AS35" s="358"/>
      <c r="AT35" s="358"/>
      <c r="AU35" s="358"/>
      <c r="AV35" s="347" t="s">
        <v>63</v>
      </c>
      <c r="AW35" s="347"/>
      <c r="AX35" s="347"/>
      <c r="AY35" s="347"/>
      <c r="AZ35" s="347"/>
      <c r="BA35" s="347"/>
      <c r="BB35" s="347"/>
      <c r="BC35" s="347"/>
      <c r="BD35" s="347"/>
      <c r="BE35" s="347"/>
      <c r="BF35" s="347"/>
      <c r="BG35" s="347"/>
      <c r="BH35" s="347"/>
      <c r="BI35" s="347"/>
      <c r="BJ35" s="347"/>
      <c r="BK35" s="347" t="s">
        <v>67</v>
      </c>
      <c r="BL35" s="347"/>
      <c r="BM35" s="347"/>
      <c r="BN35" s="347"/>
      <c r="BO35" s="347"/>
      <c r="BP35" s="347"/>
      <c r="BQ35" s="347"/>
      <c r="BR35" s="347"/>
      <c r="BS35" s="347"/>
      <c r="BT35" s="347"/>
      <c r="BU35" s="347"/>
      <c r="BV35" s="347"/>
      <c r="BW35" s="347"/>
      <c r="BX35" s="347"/>
      <c r="BY35" s="347"/>
      <c r="BZ35" s="238"/>
      <c r="CA35" s="239"/>
      <c r="CB35" s="239"/>
      <c r="CC35" s="239"/>
      <c r="CD35" s="239"/>
      <c r="CE35" s="239"/>
      <c r="CF35" s="239"/>
      <c r="CG35" s="239"/>
      <c r="CH35" s="239"/>
      <c r="CI35" s="239"/>
      <c r="CJ35" s="239"/>
      <c r="CK35" s="239"/>
      <c r="CL35" s="239"/>
      <c r="CM35" s="239"/>
      <c r="CN35" s="240"/>
      <c r="CO35" s="238"/>
      <c r="CP35" s="239"/>
      <c r="CQ35" s="239"/>
      <c r="CR35" s="239"/>
      <c r="CS35" s="239"/>
      <c r="CT35" s="239"/>
      <c r="CU35" s="239"/>
      <c r="CV35" s="239"/>
      <c r="CW35" s="239"/>
      <c r="CX35" s="239"/>
      <c r="CY35" s="239"/>
      <c r="CZ35" s="239"/>
      <c r="DA35" s="239"/>
      <c r="DB35" s="239"/>
      <c r="DC35" s="240"/>
    </row>
    <row r="36" spans="1:107" ht="24.95" customHeight="1">
      <c r="A36" s="16">
        <v>4</v>
      </c>
      <c r="B36" s="350" t="s">
        <v>99</v>
      </c>
      <c r="C36" s="351"/>
      <c r="D36" s="351"/>
      <c r="E36" s="351"/>
      <c r="F36" s="351"/>
      <c r="G36" s="351"/>
      <c r="H36" s="352"/>
      <c r="I36" s="350" t="s">
        <v>100</v>
      </c>
      <c r="J36" s="351"/>
      <c r="K36" s="351"/>
      <c r="L36" s="351"/>
      <c r="M36" s="351"/>
      <c r="N36" s="352"/>
      <c r="O36" s="350" t="s">
        <v>101</v>
      </c>
      <c r="P36" s="351"/>
      <c r="Q36" s="351"/>
      <c r="R36" s="351"/>
      <c r="S36" s="351"/>
      <c r="T36" s="351"/>
      <c r="U36" s="351"/>
      <c r="V36" s="352"/>
      <c r="W36" s="355" t="s">
        <v>102</v>
      </c>
      <c r="X36" s="356"/>
      <c r="Y36" s="356"/>
      <c r="Z36" s="357"/>
      <c r="AA36" s="243"/>
      <c r="AB36" s="244"/>
      <c r="AC36" s="244"/>
      <c r="AD36" s="245"/>
      <c r="AE36" s="342" t="s">
        <v>85</v>
      </c>
      <c r="AF36" s="343"/>
      <c r="AG36" s="343"/>
      <c r="AH36" s="354"/>
      <c r="AI36" s="355" t="s">
        <v>97</v>
      </c>
      <c r="AJ36" s="356"/>
      <c r="AK36" s="357"/>
      <c r="AL36" s="342" t="s">
        <v>85</v>
      </c>
      <c r="AM36" s="343"/>
      <c r="AN36" s="343"/>
      <c r="AO36" s="343"/>
      <c r="AP36" s="18" t="s">
        <v>54</v>
      </c>
      <c r="AQ36" s="358" t="s">
        <v>98</v>
      </c>
      <c r="AR36" s="358"/>
      <c r="AS36" s="358"/>
      <c r="AT36" s="358"/>
      <c r="AU36" s="358"/>
      <c r="AV36" s="359" t="s">
        <v>63</v>
      </c>
      <c r="AW36" s="360"/>
      <c r="AX36" s="360"/>
      <c r="AY36" s="360"/>
      <c r="AZ36" s="360"/>
      <c r="BA36" s="360"/>
      <c r="BB36" s="360"/>
      <c r="BC36" s="360"/>
      <c r="BD36" s="360"/>
      <c r="BE36" s="360"/>
      <c r="BF36" s="360"/>
      <c r="BG36" s="360"/>
      <c r="BH36" s="360"/>
      <c r="BI36" s="360"/>
      <c r="BJ36" s="361"/>
      <c r="BK36" s="359" t="s">
        <v>67</v>
      </c>
      <c r="BL36" s="360"/>
      <c r="BM36" s="360"/>
      <c r="BN36" s="360"/>
      <c r="BO36" s="360"/>
      <c r="BP36" s="360"/>
      <c r="BQ36" s="360"/>
      <c r="BR36" s="360"/>
      <c r="BS36" s="360"/>
      <c r="BT36" s="360"/>
      <c r="BU36" s="360"/>
      <c r="BV36" s="360"/>
      <c r="BW36" s="360"/>
      <c r="BX36" s="360"/>
      <c r="BY36" s="361"/>
      <c r="BZ36" s="238"/>
      <c r="CA36" s="239"/>
      <c r="CB36" s="239"/>
      <c r="CC36" s="239"/>
      <c r="CD36" s="239"/>
      <c r="CE36" s="239"/>
      <c r="CF36" s="239"/>
      <c r="CG36" s="239"/>
      <c r="CH36" s="239"/>
      <c r="CI36" s="239"/>
      <c r="CJ36" s="239"/>
      <c r="CK36" s="239"/>
      <c r="CL36" s="239"/>
      <c r="CM36" s="239"/>
      <c r="CN36" s="240"/>
      <c r="CO36" s="238"/>
      <c r="CP36" s="239"/>
      <c r="CQ36" s="239"/>
      <c r="CR36" s="239"/>
      <c r="CS36" s="239"/>
      <c r="CT36" s="239"/>
      <c r="CU36" s="239"/>
      <c r="CV36" s="239"/>
      <c r="CW36" s="239"/>
      <c r="CX36" s="239"/>
      <c r="CY36" s="239"/>
      <c r="CZ36" s="239"/>
      <c r="DA36" s="239"/>
      <c r="DB36" s="239"/>
      <c r="DC36" s="240"/>
    </row>
    <row r="37" spans="1:107" ht="24.95" customHeight="1">
      <c r="A37" s="16">
        <v>5</v>
      </c>
      <c r="B37" s="350" t="s">
        <v>103</v>
      </c>
      <c r="C37" s="351"/>
      <c r="D37" s="351"/>
      <c r="E37" s="351"/>
      <c r="F37" s="351"/>
      <c r="G37" s="351"/>
      <c r="H37" s="352"/>
      <c r="I37" s="350" t="s">
        <v>104</v>
      </c>
      <c r="J37" s="351"/>
      <c r="K37" s="351"/>
      <c r="L37" s="351"/>
      <c r="M37" s="351"/>
      <c r="N37" s="352"/>
      <c r="O37" s="350" t="s">
        <v>105</v>
      </c>
      <c r="P37" s="351"/>
      <c r="Q37" s="351"/>
      <c r="R37" s="351"/>
      <c r="S37" s="351"/>
      <c r="T37" s="351"/>
      <c r="U37" s="351"/>
      <c r="V37" s="352"/>
      <c r="W37" s="355" t="s">
        <v>106</v>
      </c>
      <c r="X37" s="356"/>
      <c r="Y37" s="356"/>
      <c r="Z37" s="357"/>
      <c r="AA37" s="243"/>
      <c r="AB37" s="244"/>
      <c r="AC37" s="244"/>
      <c r="AD37" s="245"/>
      <c r="AE37" s="342" t="s">
        <v>85</v>
      </c>
      <c r="AF37" s="343"/>
      <c r="AG37" s="343"/>
      <c r="AH37" s="354"/>
      <c r="AI37" s="355" t="s">
        <v>97</v>
      </c>
      <c r="AJ37" s="356"/>
      <c r="AK37" s="357"/>
      <c r="AL37" s="342" t="s">
        <v>85</v>
      </c>
      <c r="AM37" s="343"/>
      <c r="AN37" s="343"/>
      <c r="AO37" s="343"/>
      <c r="AP37" s="18" t="s">
        <v>54</v>
      </c>
      <c r="AQ37" s="358" t="s">
        <v>98</v>
      </c>
      <c r="AR37" s="358"/>
      <c r="AS37" s="358"/>
      <c r="AT37" s="358"/>
      <c r="AU37" s="358"/>
      <c r="AV37" s="359" t="s">
        <v>63</v>
      </c>
      <c r="AW37" s="360"/>
      <c r="AX37" s="360"/>
      <c r="AY37" s="360"/>
      <c r="AZ37" s="360"/>
      <c r="BA37" s="360"/>
      <c r="BB37" s="360"/>
      <c r="BC37" s="360"/>
      <c r="BD37" s="360"/>
      <c r="BE37" s="360"/>
      <c r="BF37" s="360"/>
      <c r="BG37" s="360"/>
      <c r="BH37" s="360"/>
      <c r="BI37" s="360"/>
      <c r="BJ37" s="361"/>
      <c r="BK37" s="359" t="s">
        <v>67</v>
      </c>
      <c r="BL37" s="360"/>
      <c r="BM37" s="360"/>
      <c r="BN37" s="360"/>
      <c r="BO37" s="360"/>
      <c r="BP37" s="360"/>
      <c r="BQ37" s="360"/>
      <c r="BR37" s="360"/>
      <c r="BS37" s="360"/>
      <c r="BT37" s="360"/>
      <c r="BU37" s="360"/>
      <c r="BV37" s="360"/>
      <c r="BW37" s="360"/>
      <c r="BX37" s="360"/>
      <c r="BY37" s="361"/>
      <c r="BZ37" s="238"/>
      <c r="CA37" s="239"/>
      <c r="CB37" s="239"/>
      <c r="CC37" s="239"/>
      <c r="CD37" s="239"/>
      <c r="CE37" s="239"/>
      <c r="CF37" s="239"/>
      <c r="CG37" s="239"/>
      <c r="CH37" s="239"/>
      <c r="CI37" s="239"/>
      <c r="CJ37" s="239"/>
      <c r="CK37" s="239"/>
      <c r="CL37" s="239"/>
      <c r="CM37" s="239"/>
      <c r="CN37" s="240"/>
      <c r="CO37" s="238"/>
      <c r="CP37" s="239"/>
      <c r="CQ37" s="239"/>
      <c r="CR37" s="239"/>
      <c r="CS37" s="239"/>
      <c r="CT37" s="239"/>
      <c r="CU37" s="239"/>
      <c r="CV37" s="239"/>
      <c r="CW37" s="239"/>
      <c r="CX37" s="239"/>
      <c r="CY37" s="239"/>
      <c r="CZ37" s="239"/>
      <c r="DA37" s="239"/>
      <c r="DB37" s="239"/>
      <c r="DC37" s="240"/>
    </row>
    <row r="38" spans="1:107" ht="24.95" customHeight="1">
      <c r="A38" s="16">
        <v>6</v>
      </c>
      <c r="B38" s="350" t="s">
        <v>107</v>
      </c>
      <c r="C38" s="351"/>
      <c r="D38" s="351"/>
      <c r="E38" s="351"/>
      <c r="F38" s="351"/>
      <c r="G38" s="351"/>
      <c r="H38" s="352"/>
      <c r="I38" s="350" t="s">
        <v>108</v>
      </c>
      <c r="J38" s="351"/>
      <c r="K38" s="351"/>
      <c r="L38" s="351"/>
      <c r="M38" s="351"/>
      <c r="N38" s="352"/>
      <c r="O38" s="350" t="s">
        <v>109</v>
      </c>
      <c r="P38" s="351"/>
      <c r="Q38" s="351"/>
      <c r="R38" s="351"/>
      <c r="S38" s="351"/>
      <c r="T38" s="351"/>
      <c r="U38" s="351"/>
      <c r="V38" s="352"/>
      <c r="W38" s="355" t="s">
        <v>110</v>
      </c>
      <c r="X38" s="356"/>
      <c r="Y38" s="356"/>
      <c r="Z38" s="357"/>
      <c r="AA38" s="342" t="s">
        <v>111</v>
      </c>
      <c r="AB38" s="343"/>
      <c r="AC38" s="343"/>
      <c r="AD38" s="354"/>
      <c r="AE38" s="342" t="s">
        <v>112</v>
      </c>
      <c r="AF38" s="343"/>
      <c r="AG38" s="343"/>
      <c r="AH38" s="354"/>
      <c r="AI38" s="355" t="s">
        <v>97</v>
      </c>
      <c r="AJ38" s="356"/>
      <c r="AK38" s="357"/>
      <c r="AL38" s="342" t="s">
        <v>85</v>
      </c>
      <c r="AM38" s="343"/>
      <c r="AN38" s="343"/>
      <c r="AO38" s="343"/>
      <c r="AP38" s="18" t="s">
        <v>54</v>
      </c>
      <c r="AQ38" s="358" t="s">
        <v>98</v>
      </c>
      <c r="AR38" s="358"/>
      <c r="AS38" s="358"/>
      <c r="AT38" s="358"/>
      <c r="AU38" s="358"/>
      <c r="AV38" s="359" t="s">
        <v>63</v>
      </c>
      <c r="AW38" s="360"/>
      <c r="AX38" s="360"/>
      <c r="AY38" s="360"/>
      <c r="AZ38" s="360"/>
      <c r="BA38" s="360"/>
      <c r="BB38" s="360"/>
      <c r="BC38" s="360"/>
      <c r="BD38" s="360"/>
      <c r="BE38" s="360"/>
      <c r="BF38" s="360"/>
      <c r="BG38" s="360"/>
      <c r="BH38" s="360"/>
      <c r="BI38" s="360"/>
      <c r="BJ38" s="361"/>
      <c r="BK38" s="359" t="s">
        <v>67</v>
      </c>
      <c r="BL38" s="360"/>
      <c r="BM38" s="360"/>
      <c r="BN38" s="360"/>
      <c r="BO38" s="360"/>
      <c r="BP38" s="360"/>
      <c r="BQ38" s="360"/>
      <c r="BR38" s="360"/>
      <c r="BS38" s="360"/>
      <c r="BT38" s="360"/>
      <c r="BU38" s="360"/>
      <c r="BV38" s="360"/>
      <c r="BW38" s="360"/>
      <c r="BX38" s="360"/>
      <c r="BY38" s="361"/>
      <c r="BZ38" s="238"/>
      <c r="CA38" s="239"/>
      <c r="CB38" s="239"/>
      <c r="CC38" s="239"/>
      <c r="CD38" s="239"/>
      <c r="CE38" s="239"/>
      <c r="CF38" s="239"/>
      <c r="CG38" s="239"/>
      <c r="CH38" s="239"/>
      <c r="CI38" s="239"/>
      <c r="CJ38" s="239"/>
      <c r="CK38" s="239"/>
      <c r="CL38" s="239"/>
      <c r="CM38" s="239"/>
      <c r="CN38" s="240"/>
      <c r="CO38" s="238"/>
      <c r="CP38" s="239"/>
      <c r="CQ38" s="239"/>
      <c r="CR38" s="239"/>
      <c r="CS38" s="239"/>
      <c r="CT38" s="239"/>
      <c r="CU38" s="239"/>
      <c r="CV38" s="239"/>
      <c r="CW38" s="239"/>
      <c r="CX38" s="239"/>
      <c r="CY38" s="239"/>
      <c r="CZ38" s="239"/>
      <c r="DA38" s="239"/>
      <c r="DB38" s="239"/>
      <c r="DC38" s="240"/>
    </row>
    <row r="39" spans="1:107" ht="24.95" customHeight="1">
      <c r="A39" s="16">
        <v>7</v>
      </c>
      <c r="B39" s="350" t="s">
        <v>113</v>
      </c>
      <c r="C39" s="351"/>
      <c r="D39" s="351"/>
      <c r="E39" s="351"/>
      <c r="F39" s="351"/>
      <c r="G39" s="351"/>
      <c r="H39" s="352"/>
      <c r="I39" s="350" t="s">
        <v>114</v>
      </c>
      <c r="J39" s="351"/>
      <c r="K39" s="351"/>
      <c r="L39" s="351"/>
      <c r="M39" s="351"/>
      <c r="N39" s="352"/>
      <c r="O39" s="350" t="s">
        <v>115</v>
      </c>
      <c r="P39" s="351"/>
      <c r="Q39" s="351"/>
      <c r="R39" s="351"/>
      <c r="S39" s="351"/>
      <c r="T39" s="351"/>
      <c r="U39" s="351"/>
      <c r="V39" s="352"/>
      <c r="W39" s="355" t="s">
        <v>111</v>
      </c>
      <c r="X39" s="356"/>
      <c r="Y39" s="356"/>
      <c r="Z39" s="357"/>
      <c r="AA39" s="342" t="s">
        <v>116</v>
      </c>
      <c r="AB39" s="343"/>
      <c r="AC39" s="343"/>
      <c r="AD39" s="354"/>
      <c r="AE39" s="342" t="s">
        <v>112</v>
      </c>
      <c r="AF39" s="343"/>
      <c r="AG39" s="343"/>
      <c r="AH39" s="354"/>
      <c r="AI39" s="355" t="s">
        <v>97</v>
      </c>
      <c r="AJ39" s="356"/>
      <c r="AK39" s="357"/>
      <c r="AL39" s="342" t="s">
        <v>85</v>
      </c>
      <c r="AM39" s="343"/>
      <c r="AN39" s="343"/>
      <c r="AO39" s="343"/>
      <c r="AP39" s="18" t="s">
        <v>54</v>
      </c>
      <c r="AQ39" s="358" t="s">
        <v>98</v>
      </c>
      <c r="AR39" s="358"/>
      <c r="AS39" s="358"/>
      <c r="AT39" s="358"/>
      <c r="AU39" s="358"/>
      <c r="AV39" s="359" t="s">
        <v>63</v>
      </c>
      <c r="AW39" s="360"/>
      <c r="AX39" s="360"/>
      <c r="AY39" s="360"/>
      <c r="AZ39" s="360"/>
      <c r="BA39" s="360"/>
      <c r="BB39" s="360"/>
      <c r="BC39" s="360"/>
      <c r="BD39" s="360"/>
      <c r="BE39" s="360"/>
      <c r="BF39" s="360"/>
      <c r="BG39" s="360"/>
      <c r="BH39" s="360"/>
      <c r="BI39" s="360"/>
      <c r="BJ39" s="361"/>
      <c r="BK39" s="359" t="s">
        <v>67</v>
      </c>
      <c r="BL39" s="360"/>
      <c r="BM39" s="360"/>
      <c r="BN39" s="360"/>
      <c r="BO39" s="360"/>
      <c r="BP39" s="360"/>
      <c r="BQ39" s="360"/>
      <c r="BR39" s="360"/>
      <c r="BS39" s="360"/>
      <c r="BT39" s="360"/>
      <c r="BU39" s="360"/>
      <c r="BV39" s="360"/>
      <c r="BW39" s="360"/>
      <c r="BX39" s="360"/>
      <c r="BY39" s="361"/>
      <c r="BZ39" s="238"/>
      <c r="CA39" s="239"/>
      <c r="CB39" s="239"/>
      <c r="CC39" s="239"/>
      <c r="CD39" s="239"/>
      <c r="CE39" s="239"/>
      <c r="CF39" s="239"/>
      <c r="CG39" s="239"/>
      <c r="CH39" s="239"/>
      <c r="CI39" s="239"/>
      <c r="CJ39" s="239"/>
      <c r="CK39" s="239"/>
      <c r="CL39" s="239"/>
      <c r="CM39" s="239"/>
      <c r="CN39" s="240"/>
      <c r="CO39" s="238"/>
      <c r="CP39" s="239"/>
      <c r="CQ39" s="239"/>
      <c r="CR39" s="239"/>
      <c r="CS39" s="239"/>
      <c r="CT39" s="239"/>
      <c r="CU39" s="239"/>
      <c r="CV39" s="239"/>
      <c r="CW39" s="239"/>
      <c r="CX39" s="239"/>
      <c r="CY39" s="239"/>
      <c r="CZ39" s="239"/>
      <c r="DA39" s="239"/>
      <c r="DB39" s="239"/>
      <c r="DC39" s="240"/>
    </row>
    <row r="40" spans="1:107" ht="24.95" customHeight="1">
      <c r="A40" s="16">
        <v>8</v>
      </c>
      <c r="B40" s="350" t="s">
        <v>117</v>
      </c>
      <c r="C40" s="351"/>
      <c r="D40" s="351"/>
      <c r="E40" s="351"/>
      <c r="F40" s="351"/>
      <c r="G40" s="351"/>
      <c r="H40" s="352"/>
      <c r="I40" s="350" t="s">
        <v>118</v>
      </c>
      <c r="J40" s="351"/>
      <c r="K40" s="351"/>
      <c r="L40" s="351"/>
      <c r="M40" s="351"/>
      <c r="N40" s="352"/>
      <c r="O40" s="350" t="s">
        <v>119</v>
      </c>
      <c r="P40" s="351"/>
      <c r="Q40" s="351"/>
      <c r="R40" s="351"/>
      <c r="S40" s="351"/>
      <c r="T40" s="351"/>
      <c r="U40" s="351"/>
      <c r="V40" s="352"/>
      <c r="W40" s="355" t="s">
        <v>120</v>
      </c>
      <c r="X40" s="356"/>
      <c r="Y40" s="356"/>
      <c r="Z40" s="357"/>
      <c r="AA40" s="243"/>
      <c r="AB40" s="244"/>
      <c r="AC40" s="244"/>
      <c r="AD40" s="245"/>
      <c r="AE40" s="342" t="s">
        <v>85</v>
      </c>
      <c r="AF40" s="343"/>
      <c r="AG40" s="343"/>
      <c r="AH40" s="354"/>
      <c r="AI40" s="355" t="s">
        <v>97</v>
      </c>
      <c r="AJ40" s="356"/>
      <c r="AK40" s="357"/>
      <c r="AL40" s="342" t="s">
        <v>85</v>
      </c>
      <c r="AM40" s="343"/>
      <c r="AN40" s="343"/>
      <c r="AO40" s="343"/>
      <c r="AP40" s="18" t="s">
        <v>54</v>
      </c>
      <c r="AQ40" s="358" t="s">
        <v>98</v>
      </c>
      <c r="AR40" s="358"/>
      <c r="AS40" s="358"/>
      <c r="AT40" s="358"/>
      <c r="AU40" s="358"/>
      <c r="AV40" s="359" t="s">
        <v>63</v>
      </c>
      <c r="AW40" s="360"/>
      <c r="AX40" s="360"/>
      <c r="AY40" s="360"/>
      <c r="AZ40" s="360"/>
      <c r="BA40" s="360"/>
      <c r="BB40" s="360"/>
      <c r="BC40" s="360"/>
      <c r="BD40" s="360"/>
      <c r="BE40" s="360"/>
      <c r="BF40" s="360"/>
      <c r="BG40" s="360"/>
      <c r="BH40" s="360"/>
      <c r="BI40" s="360"/>
      <c r="BJ40" s="361"/>
      <c r="BK40" s="359" t="s">
        <v>67</v>
      </c>
      <c r="BL40" s="360"/>
      <c r="BM40" s="360"/>
      <c r="BN40" s="360"/>
      <c r="BO40" s="360"/>
      <c r="BP40" s="360"/>
      <c r="BQ40" s="360"/>
      <c r="BR40" s="360"/>
      <c r="BS40" s="360"/>
      <c r="BT40" s="360"/>
      <c r="BU40" s="360"/>
      <c r="BV40" s="360"/>
      <c r="BW40" s="360"/>
      <c r="BX40" s="360"/>
      <c r="BY40" s="361"/>
      <c r="BZ40" s="238"/>
      <c r="CA40" s="239"/>
      <c r="CB40" s="239"/>
      <c r="CC40" s="239"/>
      <c r="CD40" s="239"/>
      <c r="CE40" s="239"/>
      <c r="CF40" s="239"/>
      <c r="CG40" s="239"/>
      <c r="CH40" s="239"/>
      <c r="CI40" s="239"/>
      <c r="CJ40" s="239"/>
      <c r="CK40" s="239"/>
      <c r="CL40" s="239"/>
      <c r="CM40" s="239"/>
      <c r="CN40" s="240"/>
      <c r="CO40" s="238"/>
      <c r="CP40" s="239"/>
      <c r="CQ40" s="239"/>
      <c r="CR40" s="239"/>
      <c r="CS40" s="239"/>
      <c r="CT40" s="239"/>
      <c r="CU40" s="239"/>
      <c r="CV40" s="239"/>
      <c r="CW40" s="239"/>
      <c r="CX40" s="239"/>
      <c r="CY40" s="239"/>
      <c r="CZ40" s="239"/>
      <c r="DA40" s="239"/>
      <c r="DB40" s="239"/>
      <c r="DC40" s="240"/>
    </row>
    <row r="41" spans="1:107" ht="24.95" customHeight="1">
      <c r="A41" s="16">
        <v>9</v>
      </c>
      <c r="B41" s="350" t="s">
        <v>121</v>
      </c>
      <c r="C41" s="351"/>
      <c r="D41" s="351"/>
      <c r="E41" s="351"/>
      <c r="F41" s="351"/>
      <c r="G41" s="351"/>
      <c r="H41" s="352"/>
      <c r="I41" s="350" t="s">
        <v>122</v>
      </c>
      <c r="J41" s="351"/>
      <c r="K41" s="351"/>
      <c r="L41" s="351"/>
      <c r="M41" s="351"/>
      <c r="N41" s="352"/>
      <c r="O41" s="350" t="s">
        <v>123</v>
      </c>
      <c r="P41" s="351"/>
      <c r="Q41" s="351"/>
      <c r="R41" s="351"/>
      <c r="S41" s="351"/>
      <c r="T41" s="351"/>
      <c r="U41" s="351"/>
      <c r="V41" s="352"/>
      <c r="W41" s="355" t="s">
        <v>124</v>
      </c>
      <c r="X41" s="356"/>
      <c r="Y41" s="356"/>
      <c r="Z41" s="357"/>
      <c r="AA41" s="243"/>
      <c r="AB41" s="244"/>
      <c r="AC41" s="244"/>
      <c r="AD41" s="245"/>
      <c r="AE41" s="342" t="s">
        <v>85</v>
      </c>
      <c r="AF41" s="343"/>
      <c r="AG41" s="343"/>
      <c r="AH41" s="354"/>
      <c r="AI41" s="355" t="s">
        <v>97</v>
      </c>
      <c r="AJ41" s="356"/>
      <c r="AK41" s="357"/>
      <c r="AL41" s="342" t="s">
        <v>85</v>
      </c>
      <c r="AM41" s="343"/>
      <c r="AN41" s="343"/>
      <c r="AO41" s="343"/>
      <c r="AP41" s="18" t="s">
        <v>54</v>
      </c>
      <c r="AQ41" s="358" t="s">
        <v>98</v>
      </c>
      <c r="AR41" s="358"/>
      <c r="AS41" s="358"/>
      <c r="AT41" s="358"/>
      <c r="AU41" s="358"/>
      <c r="AV41" s="359" t="s">
        <v>63</v>
      </c>
      <c r="AW41" s="360"/>
      <c r="AX41" s="360"/>
      <c r="AY41" s="360"/>
      <c r="AZ41" s="360"/>
      <c r="BA41" s="360"/>
      <c r="BB41" s="360"/>
      <c r="BC41" s="360"/>
      <c r="BD41" s="360"/>
      <c r="BE41" s="360"/>
      <c r="BF41" s="360"/>
      <c r="BG41" s="360"/>
      <c r="BH41" s="360"/>
      <c r="BI41" s="360"/>
      <c r="BJ41" s="361"/>
      <c r="BK41" s="359" t="s">
        <v>67</v>
      </c>
      <c r="BL41" s="360"/>
      <c r="BM41" s="360"/>
      <c r="BN41" s="360"/>
      <c r="BO41" s="360"/>
      <c r="BP41" s="360"/>
      <c r="BQ41" s="360"/>
      <c r="BR41" s="360"/>
      <c r="BS41" s="360"/>
      <c r="BT41" s="360"/>
      <c r="BU41" s="360"/>
      <c r="BV41" s="360"/>
      <c r="BW41" s="360"/>
      <c r="BX41" s="360"/>
      <c r="BY41" s="361"/>
      <c r="BZ41" s="238"/>
      <c r="CA41" s="239"/>
      <c r="CB41" s="239"/>
      <c r="CC41" s="239"/>
      <c r="CD41" s="239"/>
      <c r="CE41" s="239"/>
      <c r="CF41" s="239"/>
      <c r="CG41" s="239"/>
      <c r="CH41" s="239"/>
      <c r="CI41" s="239"/>
      <c r="CJ41" s="239"/>
      <c r="CK41" s="239"/>
      <c r="CL41" s="239"/>
      <c r="CM41" s="239"/>
      <c r="CN41" s="240"/>
      <c r="CO41" s="238"/>
      <c r="CP41" s="239"/>
      <c r="CQ41" s="239"/>
      <c r="CR41" s="239"/>
      <c r="CS41" s="239"/>
      <c r="CT41" s="239"/>
      <c r="CU41" s="239"/>
      <c r="CV41" s="239"/>
      <c r="CW41" s="239"/>
      <c r="CX41" s="239"/>
      <c r="CY41" s="239"/>
      <c r="CZ41" s="239"/>
      <c r="DA41" s="239"/>
      <c r="DB41" s="239"/>
      <c r="DC41" s="240"/>
    </row>
    <row r="42" spans="1:107" ht="24.95" customHeight="1">
      <c r="A42" s="16">
        <v>10</v>
      </c>
      <c r="B42" s="350" t="s">
        <v>125</v>
      </c>
      <c r="C42" s="351"/>
      <c r="D42" s="351"/>
      <c r="E42" s="351"/>
      <c r="F42" s="351"/>
      <c r="G42" s="351"/>
      <c r="H42" s="352"/>
      <c r="I42" s="350" t="s">
        <v>126</v>
      </c>
      <c r="J42" s="351"/>
      <c r="K42" s="351"/>
      <c r="L42" s="351"/>
      <c r="M42" s="351"/>
      <c r="N42" s="352"/>
      <c r="O42" s="350" t="s">
        <v>127</v>
      </c>
      <c r="P42" s="351"/>
      <c r="Q42" s="351"/>
      <c r="R42" s="351"/>
      <c r="S42" s="351"/>
      <c r="T42" s="351"/>
      <c r="U42" s="351"/>
      <c r="V42" s="352"/>
      <c r="W42" s="355" t="s">
        <v>128</v>
      </c>
      <c r="X42" s="356"/>
      <c r="Y42" s="356"/>
      <c r="Z42" s="357"/>
      <c r="AA42" s="243"/>
      <c r="AB42" s="244"/>
      <c r="AC42" s="244"/>
      <c r="AD42" s="245"/>
      <c r="AE42" s="342" t="s">
        <v>85</v>
      </c>
      <c r="AF42" s="343"/>
      <c r="AG42" s="343"/>
      <c r="AH42" s="354"/>
      <c r="AI42" s="355" t="s">
        <v>97</v>
      </c>
      <c r="AJ42" s="356"/>
      <c r="AK42" s="357"/>
      <c r="AL42" s="342" t="s">
        <v>85</v>
      </c>
      <c r="AM42" s="343"/>
      <c r="AN42" s="343"/>
      <c r="AO42" s="343"/>
      <c r="AP42" s="18" t="s">
        <v>54</v>
      </c>
      <c r="AQ42" s="358" t="s">
        <v>98</v>
      </c>
      <c r="AR42" s="358"/>
      <c r="AS42" s="358"/>
      <c r="AT42" s="358"/>
      <c r="AU42" s="358"/>
      <c r="AV42" s="359" t="s">
        <v>63</v>
      </c>
      <c r="AW42" s="360"/>
      <c r="AX42" s="360"/>
      <c r="AY42" s="360"/>
      <c r="AZ42" s="360"/>
      <c r="BA42" s="360"/>
      <c r="BB42" s="360"/>
      <c r="BC42" s="360"/>
      <c r="BD42" s="360"/>
      <c r="BE42" s="360"/>
      <c r="BF42" s="360"/>
      <c r="BG42" s="360"/>
      <c r="BH42" s="360"/>
      <c r="BI42" s="360"/>
      <c r="BJ42" s="361"/>
      <c r="BK42" s="359" t="s">
        <v>67</v>
      </c>
      <c r="BL42" s="360"/>
      <c r="BM42" s="360"/>
      <c r="BN42" s="360"/>
      <c r="BO42" s="360"/>
      <c r="BP42" s="360"/>
      <c r="BQ42" s="360"/>
      <c r="BR42" s="360"/>
      <c r="BS42" s="360"/>
      <c r="BT42" s="360"/>
      <c r="BU42" s="360"/>
      <c r="BV42" s="360"/>
      <c r="BW42" s="360"/>
      <c r="BX42" s="360"/>
      <c r="BY42" s="361"/>
      <c r="BZ42" s="238"/>
      <c r="CA42" s="239"/>
      <c r="CB42" s="239"/>
      <c r="CC42" s="239"/>
      <c r="CD42" s="239"/>
      <c r="CE42" s="239"/>
      <c r="CF42" s="239"/>
      <c r="CG42" s="239"/>
      <c r="CH42" s="239"/>
      <c r="CI42" s="239"/>
      <c r="CJ42" s="239"/>
      <c r="CK42" s="239"/>
      <c r="CL42" s="239"/>
      <c r="CM42" s="239"/>
      <c r="CN42" s="240"/>
      <c r="CO42" s="238"/>
      <c r="CP42" s="239"/>
      <c r="CQ42" s="239"/>
      <c r="CR42" s="239"/>
      <c r="CS42" s="239"/>
      <c r="CT42" s="239"/>
      <c r="CU42" s="239"/>
      <c r="CV42" s="239"/>
      <c r="CW42" s="239"/>
      <c r="CX42" s="239"/>
      <c r="CY42" s="239"/>
      <c r="CZ42" s="239"/>
      <c r="DA42" s="239"/>
      <c r="DB42" s="239"/>
      <c r="DC42" s="240"/>
    </row>
    <row r="43" spans="1:107" ht="24.95" customHeight="1">
      <c r="A43" s="16">
        <v>11</v>
      </c>
      <c r="B43" s="350" t="s">
        <v>129</v>
      </c>
      <c r="C43" s="351"/>
      <c r="D43" s="351"/>
      <c r="E43" s="351"/>
      <c r="F43" s="351"/>
      <c r="G43" s="351"/>
      <c r="H43" s="352"/>
      <c r="I43" s="350" t="s">
        <v>130</v>
      </c>
      <c r="J43" s="351"/>
      <c r="K43" s="351"/>
      <c r="L43" s="351"/>
      <c r="M43" s="351"/>
      <c r="N43" s="352"/>
      <c r="O43" s="350" t="s">
        <v>131</v>
      </c>
      <c r="P43" s="351"/>
      <c r="Q43" s="351"/>
      <c r="R43" s="351"/>
      <c r="S43" s="351"/>
      <c r="T43" s="351"/>
      <c r="U43" s="351"/>
      <c r="V43" s="352"/>
      <c r="W43" s="355" t="s">
        <v>132</v>
      </c>
      <c r="X43" s="356"/>
      <c r="Y43" s="356"/>
      <c r="Z43" s="357"/>
      <c r="AA43" s="342" t="s">
        <v>133</v>
      </c>
      <c r="AB43" s="343"/>
      <c r="AC43" s="343"/>
      <c r="AD43" s="354"/>
      <c r="AE43" s="342" t="s">
        <v>112</v>
      </c>
      <c r="AF43" s="343"/>
      <c r="AG43" s="343"/>
      <c r="AH43" s="354"/>
      <c r="AI43" s="355" t="s">
        <v>97</v>
      </c>
      <c r="AJ43" s="356"/>
      <c r="AK43" s="357"/>
      <c r="AL43" s="342" t="s">
        <v>85</v>
      </c>
      <c r="AM43" s="343"/>
      <c r="AN43" s="343"/>
      <c r="AO43" s="343"/>
      <c r="AP43" s="18" t="s">
        <v>54</v>
      </c>
      <c r="AQ43" s="358" t="s">
        <v>98</v>
      </c>
      <c r="AR43" s="358"/>
      <c r="AS43" s="358"/>
      <c r="AT43" s="358"/>
      <c r="AU43" s="358"/>
      <c r="AV43" s="359" t="s">
        <v>63</v>
      </c>
      <c r="AW43" s="360"/>
      <c r="AX43" s="360"/>
      <c r="AY43" s="360"/>
      <c r="AZ43" s="360"/>
      <c r="BA43" s="360"/>
      <c r="BB43" s="360"/>
      <c r="BC43" s="360"/>
      <c r="BD43" s="360"/>
      <c r="BE43" s="360"/>
      <c r="BF43" s="360"/>
      <c r="BG43" s="360"/>
      <c r="BH43" s="360"/>
      <c r="BI43" s="360"/>
      <c r="BJ43" s="361"/>
      <c r="BK43" s="359" t="s">
        <v>67</v>
      </c>
      <c r="BL43" s="360"/>
      <c r="BM43" s="360"/>
      <c r="BN43" s="360"/>
      <c r="BO43" s="360"/>
      <c r="BP43" s="360"/>
      <c r="BQ43" s="360"/>
      <c r="BR43" s="360"/>
      <c r="BS43" s="360"/>
      <c r="BT43" s="360"/>
      <c r="BU43" s="360"/>
      <c r="BV43" s="360"/>
      <c r="BW43" s="360"/>
      <c r="BX43" s="360"/>
      <c r="BY43" s="361"/>
      <c r="BZ43" s="238"/>
      <c r="CA43" s="239"/>
      <c r="CB43" s="239"/>
      <c r="CC43" s="239"/>
      <c r="CD43" s="239"/>
      <c r="CE43" s="239"/>
      <c r="CF43" s="239"/>
      <c r="CG43" s="239"/>
      <c r="CH43" s="239"/>
      <c r="CI43" s="239"/>
      <c r="CJ43" s="239"/>
      <c r="CK43" s="239"/>
      <c r="CL43" s="239"/>
      <c r="CM43" s="239"/>
      <c r="CN43" s="240"/>
      <c r="CO43" s="238"/>
      <c r="CP43" s="239"/>
      <c r="CQ43" s="239"/>
      <c r="CR43" s="239"/>
      <c r="CS43" s="239"/>
      <c r="CT43" s="239"/>
      <c r="CU43" s="239"/>
      <c r="CV43" s="239"/>
      <c r="CW43" s="239"/>
      <c r="CX43" s="239"/>
      <c r="CY43" s="239"/>
      <c r="CZ43" s="239"/>
      <c r="DA43" s="239"/>
      <c r="DB43" s="239"/>
      <c r="DC43" s="240"/>
    </row>
    <row r="44" spans="1:107" ht="24.95" customHeight="1">
      <c r="A44" s="16">
        <v>12</v>
      </c>
      <c r="B44" s="350" t="s">
        <v>134</v>
      </c>
      <c r="C44" s="351"/>
      <c r="D44" s="351"/>
      <c r="E44" s="351"/>
      <c r="F44" s="351"/>
      <c r="G44" s="351"/>
      <c r="H44" s="352"/>
      <c r="I44" s="350" t="s">
        <v>135</v>
      </c>
      <c r="J44" s="351"/>
      <c r="K44" s="351"/>
      <c r="L44" s="351"/>
      <c r="M44" s="351"/>
      <c r="N44" s="352"/>
      <c r="O44" s="350" t="s">
        <v>136</v>
      </c>
      <c r="P44" s="351"/>
      <c r="Q44" s="351"/>
      <c r="R44" s="351"/>
      <c r="S44" s="351"/>
      <c r="T44" s="351"/>
      <c r="U44" s="351"/>
      <c r="V44" s="352"/>
      <c r="W44" s="355" t="s">
        <v>133</v>
      </c>
      <c r="X44" s="356"/>
      <c r="Y44" s="356"/>
      <c r="Z44" s="357"/>
      <c r="AA44" s="342" t="s">
        <v>137</v>
      </c>
      <c r="AB44" s="343"/>
      <c r="AC44" s="343"/>
      <c r="AD44" s="354"/>
      <c r="AE44" s="342" t="s">
        <v>112</v>
      </c>
      <c r="AF44" s="343"/>
      <c r="AG44" s="343"/>
      <c r="AH44" s="354"/>
      <c r="AI44" s="355" t="s">
        <v>97</v>
      </c>
      <c r="AJ44" s="356"/>
      <c r="AK44" s="357"/>
      <c r="AL44" s="342" t="s">
        <v>85</v>
      </c>
      <c r="AM44" s="343"/>
      <c r="AN44" s="343"/>
      <c r="AO44" s="343"/>
      <c r="AP44" s="18" t="s">
        <v>54</v>
      </c>
      <c r="AQ44" s="358" t="s">
        <v>98</v>
      </c>
      <c r="AR44" s="358"/>
      <c r="AS44" s="358"/>
      <c r="AT44" s="358"/>
      <c r="AU44" s="358"/>
      <c r="AV44" s="359" t="s">
        <v>63</v>
      </c>
      <c r="AW44" s="360"/>
      <c r="AX44" s="360"/>
      <c r="AY44" s="360"/>
      <c r="AZ44" s="360"/>
      <c r="BA44" s="360"/>
      <c r="BB44" s="360"/>
      <c r="BC44" s="360"/>
      <c r="BD44" s="360"/>
      <c r="BE44" s="360"/>
      <c r="BF44" s="360"/>
      <c r="BG44" s="360"/>
      <c r="BH44" s="360"/>
      <c r="BI44" s="360"/>
      <c r="BJ44" s="361"/>
      <c r="BK44" s="359" t="s">
        <v>67</v>
      </c>
      <c r="BL44" s="360"/>
      <c r="BM44" s="360"/>
      <c r="BN44" s="360"/>
      <c r="BO44" s="360"/>
      <c r="BP44" s="360"/>
      <c r="BQ44" s="360"/>
      <c r="BR44" s="360"/>
      <c r="BS44" s="360"/>
      <c r="BT44" s="360"/>
      <c r="BU44" s="360"/>
      <c r="BV44" s="360"/>
      <c r="BW44" s="360"/>
      <c r="BX44" s="360"/>
      <c r="BY44" s="361"/>
      <c r="BZ44" s="238"/>
      <c r="CA44" s="239"/>
      <c r="CB44" s="239"/>
      <c r="CC44" s="239"/>
      <c r="CD44" s="239"/>
      <c r="CE44" s="239"/>
      <c r="CF44" s="239"/>
      <c r="CG44" s="239"/>
      <c r="CH44" s="239"/>
      <c r="CI44" s="239"/>
      <c r="CJ44" s="239"/>
      <c r="CK44" s="239"/>
      <c r="CL44" s="239"/>
      <c r="CM44" s="239"/>
      <c r="CN44" s="240"/>
      <c r="CO44" s="238"/>
      <c r="CP44" s="239"/>
      <c r="CQ44" s="239"/>
      <c r="CR44" s="239"/>
      <c r="CS44" s="239"/>
      <c r="CT44" s="239"/>
      <c r="CU44" s="239"/>
      <c r="CV44" s="239"/>
      <c r="CW44" s="239"/>
      <c r="CX44" s="239"/>
      <c r="CY44" s="239"/>
      <c r="CZ44" s="239"/>
      <c r="DA44" s="239"/>
      <c r="DB44" s="239"/>
      <c r="DC44" s="240"/>
    </row>
    <row r="45" spans="1:107" ht="24.95" customHeight="1">
      <c r="A45" s="16">
        <v>13</v>
      </c>
      <c r="B45" s="350" t="s">
        <v>138</v>
      </c>
      <c r="C45" s="351"/>
      <c r="D45" s="351"/>
      <c r="E45" s="351"/>
      <c r="F45" s="351"/>
      <c r="G45" s="351"/>
      <c r="H45" s="352"/>
      <c r="I45" s="350" t="s">
        <v>139</v>
      </c>
      <c r="J45" s="351"/>
      <c r="K45" s="351"/>
      <c r="L45" s="351"/>
      <c r="M45" s="351"/>
      <c r="N45" s="352"/>
      <c r="O45" s="350" t="s">
        <v>140</v>
      </c>
      <c r="P45" s="351"/>
      <c r="Q45" s="351"/>
      <c r="R45" s="351"/>
      <c r="S45" s="351"/>
      <c r="T45" s="351"/>
      <c r="U45" s="351"/>
      <c r="V45" s="352"/>
      <c r="W45" s="355" t="s">
        <v>141</v>
      </c>
      <c r="X45" s="356"/>
      <c r="Y45" s="356"/>
      <c r="Z45" s="357"/>
      <c r="AA45" s="243"/>
      <c r="AB45" s="244"/>
      <c r="AC45" s="244"/>
      <c r="AD45" s="245"/>
      <c r="AE45" s="342" t="s">
        <v>85</v>
      </c>
      <c r="AF45" s="343"/>
      <c r="AG45" s="343"/>
      <c r="AH45" s="354"/>
      <c r="AI45" s="355" t="s">
        <v>97</v>
      </c>
      <c r="AJ45" s="356"/>
      <c r="AK45" s="357"/>
      <c r="AL45" s="342" t="s">
        <v>85</v>
      </c>
      <c r="AM45" s="343"/>
      <c r="AN45" s="343"/>
      <c r="AO45" s="343"/>
      <c r="AP45" s="18" t="s">
        <v>54</v>
      </c>
      <c r="AQ45" s="358" t="s">
        <v>98</v>
      </c>
      <c r="AR45" s="358"/>
      <c r="AS45" s="358"/>
      <c r="AT45" s="358"/>
      <c r="AU45" s="358"/>
      <c r="AV45" s="359" t="s">
        <v>63</v>
      </c>
      <c r="AW45" s="360"/>
      <c r="AX45" s="360"/>
      <c r="AY45" s="360"/>
      <c r="AZ45" s="360"/>
      <c r="BA45" s="360"/>
      <c r="BB45" s="360"/>
      <c r="BC45" s="360"/>
      <c r="BD45" s="360"/>
      <c r="BE45" s="360"/>
      <c r="BF45" s="360"/>
      <c r="BG45" s="360"/>
      <c r="BH45" s="360"/>
      <c r="BI45" s="360"/>
      <c r="BJ45" s="361"/>
      <c r="BK45" s="359" t="s">
        <v>67</v>
      </c>
      <c r="BL45" s="360"/>
      <c r="BM45" s="360"/>
      <c r="BN45" s="360"/>
      <c r="BO45" s="360"/>
      <c r="BP45" s="360"/>
      <c r="BQ45" s="360"/>
      <c r="BR45" s="360"/>
      <c r="BS45" s="360"/>
      <c r="BT45" s="360"/>
      <c r="BU45" s="360"/>
      <c r="BV45" s="360"/>
      <c r="BW45" s="360"/>
      <c r="BX45" s="360"/>
      <c r="BY45" s="361"/>
      <c r="BZ45" s="238"/>
      <c r="CA45" s="239"/>
      <c r="CB45" s="239"/>
      <c r="CC45" s="239"/>
      <c r="CD45" s="239"/>
      <c r="CE45" s="239"/>
      <c r="CF45" s="239"/>
      <c r="CG45" s="239"/>
      <c r="CH45" s="239"/>
      <c r="CI45" s="239"/>
      <c r="CJ45" s="239"/>
      <c r="CK45" s="239"/>
      <c r="CL45" s="239"/>
      <c r="CM45" s="239"/>
      <c r="CN45" s="240"/>
      <c r="CO45" s="238"/>
      <c r="CP45" s="239"/>
      <c r="CQ45" s="239"/>
      <c r="CR45" s="239"/>
      <c r="CS45" s="239"/>
      <c r="CT45" s="239"/>
      <c r="CU45" s="239"/>
      <c r="CV45" s="239"/>
      <c r="CW45" s="239"/>
      <c r="CX45" s="239"/>
      <c r="CY45" s="239"/>
      <c r="CZ45" s="239"/>
      <c r="DA45" s="239"/>
      <c r="DB45" s="239"/>
      <c r="DC45" s="240"/>
    </row>
    <row r="46" spans="1:107" ht="24.95" customHeight="1">
      <c r="A46" s="16">
        <v>14</v>
      </c>
      <c r="B46" s="350" t="s">
        <v>142</v>
      </c>
      <c r="C46" s="351"/>
      <c r="D46" s="351"/>
      <c r="E46" s="351"/>
      <c r="F46" s="351"/>
      <c r="G46" s="351"/>
      <c r="H46" s="352"/>
      <c r="I46" s="350" t="s">
        <v>143</v>
      </c>
      <c r="J46" s="351"/>
      <c r="K46" s="351"/>
      <c r="L46" s="351"/>
      <c r="M46" s="351"/>
      <c r="N46" s="352"/>
      <c r="O46" s="350" t="s">
        <v>144</v>
      </c>
      <c r="P46" s="351"/>
      <c r="Q46" s="351"/>
      <c r="R46" s="351"/>
      <c r="S46" s="351"/>
      <c r="T46" s="351"/>
      <c r="U46" s="351"/>
      <c r="V46" s="352"/>
      <c r="W46" s="355" t="s">
        <v>145</v>
      </c>
      <c r="X46" s="356"/>
      <c r="Y46" s="356"/>
      <c r="Z46" s="357"/>
      <c r="AA46" s="243"/>
      <c r="AB46" s="244"/>
      <c r="AC46" s="244"/>
      <c r="AD46" s="245"/>
      <c r="AE46" s="342" t="s">
        <v>85</v>
      </c>
      <c r="AF46" s="343"/>
      <c r="AG46" s="343"/>
      <c r="AH46" s="354"/>
      <c r="AI46" s="355" t="s">
        <v>97</v>
      </c>
      <c r="AJ46" s="356"/>
      <c r="AK46" s="357"/>
      <c r="AL46" s="342" t="s">
        <v>85</v>
      </c>
      <c r="AM46" s="343"/>
      <c r="AN46" s="343"/>
      <c r="AO46" s="343"/>
      <c r="AP46" s="18" t="s">
        <v>54</v>
      </c>
      <c r="AQ46" s="358" t="s">
        <v>98</v>
      </c>
      <c r="AR46" s="358"/>
      <c r="AS46" s="358"/>
      <c r="AT46" s="358"/>
      <c r="AU46" s="358"/>
      <c r="AV46" s="359" t="s">
        <v>63</v>
      </c>
      <c r="AW46" s="360"/>
      <c r="AX46" s="360"/>
      <c r="AY46" s="360"/>
      <c r="AZ46" s="360"/>
      <c r="BA46" s="360"/>
      <c r="BB46" s="360"/>
      <c r="BC46" s="360"/>
      <c r="BD46" s="360"/>
      <c r="BE46" s="360"/>
      <c r="BF46" s="360"/>
      <c r="BG46" s="360"/>
      <c r="BH46" s="360"/>
      <c r="BI46" s="360"/>
      <c r="BJ46" s="361"/>
      <c r="BK46" s="359" t="s">
        <v>67</v>
      </c>
      <c r="BL46" s="360"/>
      <c r="BM46" s="360"/>
      <c r="BN46" s="360"/>
      <c r="BO46" s="360"/>
      <c r="BP46" s="360"/>
      <c r="BQ46" s="360"/>
      <c r="BR46" s="360"/>
      <c r="BS46" s="360"/>
      <c r="BT46" s="360"/>
      <c r="BU46" s="360"/>
      <c r="BV46" s="360"/>
      <c r="BW46" s="360"/>
      <c r="BX46" s="360"/>
      <c r="BY46" s="361"/>
      <c r="BZ46" s="238"/>
      <c r="CA46" s="239"/>
      <c r="CB46" s="239"/>
      <c r="CC46" s="239"/>
      <c r="CD46" s="239"/>
      <c r="CE46" s="239"/>
      <c r="CF46" s="239"/>
      <c r="CG46" s="239"/>
      <c r="CH46" s="239"/>
      <c r="CI46" s="239"/>
      <c r="CJ46" s="239"/>
      <c r="CK46" s="239"/>
      <c r="CL46" s="239"/>
      <c r="CM46" s="239"/>
      <c r="CN46" s="240"/>
      <c r="CO46" s="238"/>
      <c r="CP46" s="239"/>
      <c r="CQ46" s="239"/>
      <c r="CR46" s="239"/>
      <c r="CS46" s="239"/>
      <c r="CT46" s="239"/>
      <c r="CU46" s="239"/>
      <c r="CV46" s="239"/>
      <c r="CW46" s="239"/>
      <c r="CX46" s="239"/>
      <c r="CY46" s="239"/>
      <c r="CZ46" s="239"/>
      <c r="DA46" s="239"/>
      <c r="DB46" s="239"/>
      <c r="DC46" s="240"/>
    </row>
    <row r="47" spans="1:107" ht="24.95" customHeight="1">
      <c r="A47" s="16">
        <v>15</v>
      </c>
      <c r="B47" s="350" t="s">
        <v>146</v>
      </c>
      <c r="C47" s="351"/>
      <c r="D47" s="351"/>
      <c r="E47" s="351"/>
      <c r="F47" s="351"/>
      <c r="G47" s="351"/>
      <c r="H47" s="352"/>
      <c r="I47" s="350" t="s">
        <v>147</v>
      </c>
      <c r="J47" s="351"/>
      <c r="K47" s="351"/>
      <c r="L47" s="351"/>
      <c r="M47" s="351"/>
      <c r="N47" s="352"/>
      <c r="O47" s="350" t="s">
        <v>148</v>
      </c>
      <c r="P47" s="351"/>
      <c r="Q47" s="351"/>
      <c r="R47" s="351"/>
      <c r="S47" s="351"/>
      <c r="T47" s="351"/>
      <c r="U47" s="351"/>
      <c r="V47" s="352"/>
      <c r="W47" s="355" t="s">
        <v>149</v>
      </c>
      <c r="X47" s="356"/>
      <c r="Y47" s="356"/>
      <c r="Z47" s="357"/>
      <c r="AA47" s="243"/>
      <c r="AB47" s="244"/>
      <c r="AC47" s="244"/>
      <c r="AD47" s="245"/>
      <c r="AE47" s="342" t="s">
        <v>85</v>
      </c>
      <c r="AF47" s="343"/>
      <c r="AG47" s="343"/>
      <c r="AH47" s="354"/>
      <c r="AI47" s="355" t="s">
        <v>97</v>
      </c>
      <c r="AJ47" s="356"/>
      <c r="AK47" s="357"/>
      <c r="AL47" s="342" t="s">
        <v>85</v>
      </c>
      <c r="AM47" s="343"/>
      <c r="AN47" s="343"/>
      <c r="AO47" s="343"/>
      <c r="AP47" s="18" t="s">
        <v>54</v>
      </c>
      <c r="AQ47" s="358" t="s">
        <v>98</v>
      </c>
      <c r="AR47" s="358"/>
      <c r="AS47" s="358"/>
      <c r="AT47" s="358"/>
      <c r="AU47" s="358"/>
      <c r="AV47" s="359" t="s">
        <v>63</v>
      </c>
      <c r="AW47" s="360"/>
      <c r="AX47" s="360"/>
      <c r="AY47" s="360"/>
      <c r="AZ47" s="360"/>
      <c r="BA47" s="360"/>
      <c r="BB47" s="360"/>
      <c r="BC47" s="360"/>
      <c r="BD47" s="360"/>
      <c r="BE47" s="360"/>
      <c r="BF47" s="360"/>
      <c r="BG47" s="360"/>
      <c r="BH47" s="360"/>
      <c r="BI47" s="360"/>
      <c r="BJ47" s="361"/>
      <c r="BK47" s="359" t="s">
        <v>67</v>
      </c>
      <c r="BL47" s="360"/>
      <c r="BM47" s="360"/>
      <c r="BN47" s="360"/>
      <c r="BO47" s="360"/>
      <c r="BP47" s="360"/>
      <c r="BQ47" s="360"/>
      <c r="BR47" s="360"/>
      <c r="BS47" s="360"/>
      <c r="BT47" s="360"/>
      <c r="BU47" s="360"/>
      <c r="BV47" s="360"/>
      <c r="BW47" s="360"/>
      <c r="BX47" s="360"/>
      <c r="BY47" s="361"/>
      <c r="BZ47" s="238"/>
      <c r="CA47" s="239"/>
      <c r="CB47" s="239"/>
      <c r="CC47" s="239"/>
      <c r="CD47" s="239"/>
      <c r="CE47" s="239"/>
      <c r="CF47" s="239"/>
      <c r="CG47" s="239"/>
      <c r="CH47" s="239"/>
      <c r="CI47" s="239"/>
      <c r="CJ47" s="239"/>
      <c r="CK47" s="239"/>
      <c r="CL47" s="239"/>
      <c r="CM47" s="239"/>
      <c r="CN47" s="240"/>
      <c r="CO47" s="238"/>
      <c r="CP47" s="239"/>
      <c r="CQ47" s="239"/>
      <c r="CR47" s="239"/>
      <c r="CS47" s="239"/>
      <c r="CT47" s="239"/>
      <c r="CU47" s="239"/>
      <c r="CV47" s="239"/>
      <c r="CW47" s="239"/>
      <c r="CX47" s="239"/>
      <c r="CY47" s="239"/>
      <c r="CZ47" s="239"/>
      <c r="DA47" s="239"/>
      <c r="DB47" s="239"/>
      <c r="DC47" s="240"/>
    </row>
    <row r="48" spans="1:107" ht="24.95" customHeight="1">
      <c r="A48" s="16">
        <v>16</v>
      </c>
      <c r="B48" s="350" t="s">
        <v>150</v>
      </c>
      <c r="C48" s="351"/>
      <c r="D48" s="351"/>
      <c r="E48" s="351"/>
      <c r="F48" s="351"/>
      <c r="G48" s="351"/>
      <c r="H48" s="352"/>
      <c r="I48" s="350" t="s">
        <v>151</v>
      </c>
      <c r="J48" s="351"/>
      <c r="K48" s="351"/>
      <c r="L48" s="351"/>
      <c r="M48" s="351"/>
      <c r="N48" s="352"/>
      <c r="O48" s="350" t="s">
        <v>152</v>
      </c>
      <c r="P48" s="351"/>
      <c r="Q48" s="351"/>
      <c r="R48" s="351"/>
      <c r="S48" s="351"/>
      <c r="T48" s="351"/>
      <c r="U48" s="351"/>
      <c r="V48" s="352"/>
      <c r="W48" s="355" t="s">
        <v>153</v>
      </c>
      <c r="X48" s="356"/>
      <c r="Y48" s="356"/>
      <c r="Z48" s="357"/>
      <c r="AA48" s="342" t="s">
        <v>154</v>
      </c>
      <c r="AB48" s="343"/>
      <c r="AC48" s="343"/>
      <c r="AD48" s="354"/>
      <c r="AE48" s="342" t="s">
        <v>112</v>
      </c>
      <c r="AF48" s="343"/>
      <c r="AG48" s="343"/>
      <c r="AH48" s="354"/>
      <c r="AI48" s="355" t="s">
        <v>97</v>
      </c>
      <c r="AJ48" s="356"/>
      <c r="AK48" s="357"/>
      <c r="AL48" s="342" t="s">
        <v>85</v>
      </c>
      <c r="AM48" s="343"/>
      <c r="AN48" s="343"/>
      <c r="AO48" s="343"/>
      <c r="AP48" s="18" t="s">
        <v>54</v>
      </c>
      <c r="AQ48" s="358" t="s">
        <v>98</v>
      </c>
      <c r="AR48" s="358"/>
      <c r="AS48" s="358"/>
      <c r="AT48" s="358"/>
      <c r="AU48" s="358"/>
      <c r="AV48" s="359" t="s">
        <v>63</v>
      </c>
      <c r="AW48" s="360"/>
      <c r="AX48" s="360"/>
      <c r="AY48" s="360"/>
      <c r="AZ48" s="360"/>
      <c r="BA48" s="360"/>
      <c r="BB48" s="360"/>
      <c r="BC48" s="360"/>
      <c r="BD48" s="360"/>
      <c r="BE48" s="360"/>
      <c r="BF48" s="360"/>
      <c r="BG48" s="360"/>
      <c r="BH48" s="360"/>
      <c r="BI48" s="360"/>
      <c r="BJ48" s="361"/>
      <c r="BK48" s="359" t="s">
        <v>67</v>
      </c>
      <c r="BL48" s="360"/>
      <c r="BM48" s="360"/>
      <c r="BN48" s="360"/>
      <c r="BO48" s="360"/>
      <c r="BP48" s="360"/>
      <c r="BQ48" s="360"/>
      <c r="BR48" s="360"/>
      <c r="BS48" s="360"/>
      <c r="BT48" s="360"/>
      <c r="BU48" s="360"/>
      <c r="BV48" s="360"/>
      <c r="BW48" s="360"/>
      <c r="BX48" s="360"/>
      <c r="BY48" s="361"/>
      <c r="BZ48" s="238"/>
      <c r="CA48" s="239"/>
      <c r="CB48" s="239"/>
      <c r="CC48" s="239"/>
      <c r="CD48" s="239"/>
      <c r="CE48" s="239"/>
      <c r="CF48" s="239"/>
      <c r="CG48" s="239"/>
      <c r="CH48" s="239"/>
      <c r="CI48" s="239"/>
      <c r="CJ48" s="239"/>
      <c r="CK48" s="239"/>
      <c r="CL48" s="239"/>
      <c r="CM48" s="239"/>
      <c r="CN48" s="240"/>
      <c r="CO48" s="238"/>
      <c r="CP48" s="239"/>
      <c r="CQ48" s="239"/>
      <c r="CR48" s="239"/>
      <c r="CS48" s="239"/>
      <c r="CT48" s="239"/>
      <c r="CU48" s="239"/>
      <c r="CV48" s="239"/>
      <c r="CW48" s="239"/>
      <c r="CX48" s="239"/>
      <c r="CY48" s="239"/>
      <c r="CZ48" s="239"/>
      <c r="DA48" s="239"/>
      <c r="DB48" s="239"/>
      <c r="DC48" s="240"/>
    </row>
    <row r="49" spans="1:107" ht="24.95" customHeight="1">
      <c r="A49" s="16">
        <v>17</v>
      </c>
      <c r="B49" s="350" t="s">
        <v>155</v>
      </c>
      <c r="C49" s="351"/>
      <c r="D49" s="351"/>
      <c r="E49" s="351"/>
      <c r="F49" s="351"/>
      <c r="G49" s="351"/>
      <c r="H49" s="352"/>
      <c r="I49" s="350" t="s">
        <v>156</v>
      </c>
      <c r="J49" s="351"/>
      <c r="K49" s="351"/>
      <c r="L49" s="351"/>
      <c r="M49" s="351"/>
      <c r="N49" s="352"/>
      <c r="O49" s="350" t="s">
        <v>157</v>
      </c>
      <c r="P49" s="351"/>
      <c r="Q49" s="351"/>
      <c r="R49" s="351"/>
      <c r="S49" s="351"/>
      <c r="T49" s="351"/>
      <c r="U49" s="351"/>
      <c r="V49" s="352"/>
      <c r="W49" s="355" t="s">
        <v>154</v>
      </c>
      <c r="X49" s="356"/>
      <c r="Y49" s="356"/>
      <c r="Z49" s="357"/>
      <c r="AA49" s="342" t="s">
        <v>158</v>
      </c>
      <c r="AB49" s="343"/>
      <c r="AC49" s="343"/>
      <c r="AD49" s="354"/>
      <c r="AE49" s="342" t="s">
        <v>112</v>
      </c>
      <c r="AF49" s="343"/>
      <c r="AG49" s="343"/>
      <c r="AH49" s="354"/>
      <c r="AI49" s="355" t="s">
        <v>97</v>
      </c>
      <c r="AJ49" s="356"/>
      <c r="AK49" s="357"/>
      <c r="AL49" s="342" t="s">
        <v>85</v>
      </c>
      <c r="AM49" s="343"/>
      <c r="AN49" s="343"/>
      <c r="AO49" s="343"/>
      <c r="AP49" s="18" t="s">
        <v>54</v>
      </c>
      <c r="AQ49" s="358" t="s">
        <v>98</v>
      </c>
      <c r="AR49" s="358"/>
      <c r="AS49" s="358"/>
      <c r="AT49" s="358"/>
      <c r="AU49" s="358"/>
      <c r="AV49" s="359" t="s">
        <v>63</v>
      </c>
      <c r="AW49" s="360"/>
      <c r="AX49" s="360"/>
      <c r="AY49" s="360"/>
      <c r="AZ49" s="360"/>
      <c r="BA49" s="360"/>
      <c r="BB49" s="360"/>
      <c r="BC49" s="360"/>
      <c r="BD49" s="360"/>
      <c r="BE49" s="360"/>
      <c r="BF49" s="360"/>
      <c r="BG49" s="360"/>
      <c r="BH49" s="360"/>
      <c r="BI49" s="360"/>
      <c r="BJ49" s="361"/>
      <c r="BK49" s="359" t="s">
        <v>67</v>
      </c>
      <c r="BL49" s="360"/>
      <c r="BM49" s="360"/>
      <c r="BN49" s="360"/>
      <c r="BO49" s="360"/>
      <c r="BP49" s="360"/>
      <c r="BQ49" s="360"/>
      <c r="BR49" s="360"/>
      <c r="BS49" s="360"/>
      <c r="BT49" s="360"/>
      <c r="BU49" s="360"/>
      <c r="BV49" s="360"/>
      <c r="BW49" s="360"/>
      <c r="BX49" s="360"/>
      <c r="BY49" s="361"/>
      <c r="BZ49" s="238"/>
      <c r="CA49" s="239"/>
      <c r="CB49" s="239"/>
      <c r="CC49" s="239"/>
      <c r="CD49" s="239"/>
      <c r="CE49" s="239"/>
      <c r="CF49" s="239"/>
      <c r="CG49" s="239"/>
      <c r="CH49" s="239"/>
      <c r="CI49" s="239"/>
      <c r="CJ49" s="239"/>
      <c r="CK49" s="239"/>
      <c r="CL49" s="239"/>
      <c r="CM49" s="239"/>
      <c r="CN49" s="240"/>
      <c r="CO49" s="238"/>
      <c r="CP49" s="239"/>
      <c r="CQ49" s="239"/>
      <c r="CR49" s="239"/>
      <c r="CS49" s="239"/>
      <c r="CT49" s="239"/>
      <c r="CU49" s="239"/>
      <c r="CV49" s="239"/>
      <c r="CW49" s="239"/>
      <c r="CX49" s="239"/>
      <c r="CY49" s="239"/>
      <c r="CZ49" s="239"/>
      <c r="DA49" s="239"/>
      <c r="DB49" s="239"/>
      <c r="DC49" s="240"/>
    </row>
    <row r="50" spans="1:107" ht="24.95" customHeight="1">
      <c r="A50" s="16">
        <v>18</v>
      </c>
      <c r="B50" s="241"/>
      <c r="C50" s="241"/>
      <c r="D50" s="241"/>
      <c r="E50" s="241"/>
      <c r="F50" s="241"/>
      <c r="G50" s="241"/>
      <c r="H50" s="241"/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3"/>
      <c r="X50" s="244"/>
      <c r="Y50" s="244"/>
      <c r="Z50" s="245"/>
      <c r="AA50" s="243"/>
      <c r="AB50" s="244"/>
      <c r="AC50" s="244"/>
      <c r="AD50" s="245"/>
      <c r="AE50" s="243"/>
      <c r="AF50" s="244"/>
      <c r="AG50" s="244"/>
      <c r="AH50" s="245"/>
      <c r="AI50" s="249"/>
      <c r="AJ50" s="250"/>
      <c r="AK50" s="251"/>
      <c r="AL50" s="243"/>
      <c r="AM50" s="244"/>
      <c r="AN50" s="244"/>
      <c r="AO50" s="244"/>
      <c r="AP50" s="18" t="s">
        <v>54</v>
      </c>
      <c r="AQ50" s="252"/>
      <c r="AR50" s="253"/>
      <c r="AS50" s="253"/>
      <c r="AT50" s="253"/>
      <c r="AU50" s="254"/>
      <c r="AV50" s="238"/>
      <c r="AW50" s="239"/>
      <c r="AX50" s="239"/>
      <c r="AY50" s="239"/>
      <c r="AZ50" s="239"/>
      <c r="BA50" s="239"/>
      <c r="BB50" s="239"/>
      <c r="BC50" s="239"/>
      <c r="BD50" s="239"/>
      <c r="BE50" s="239"/>
      <c r="BF50" s="239"/>
      <c r="BG50" s="239"/>
      <c r="BH50" s="239"/>
      <c r="BI50" s="239"/>
      <c r="BJ50" s="240"/>
      <c r="BK50" s="238"/>
      <c r="BL50" s="239"/>
      <c r="BM50" s="239"/>
      <c r="BN50" s="239"/>
      <c r="BO50" s="239"/>
      <c r="BP50" s="239"/>
      <c r="BQ50" s="239"/>
      <c r="BR50" s="239"/>
      <c r="BS50" s="239"/>
      <c r="BT50" s="239"/>
      <c r="BU50" s="239"/>
      <c r="BV50" s="239"/>
      <c r="BW50" s="239"/>
      <c r="BX50" s="239"/>
      <c r="BY50" s="240"/>
      <c r="BZ50" s="238"/>
      <c r="CA50" s="239"/>
      <c r="CB50" s="239"/>
      <c r="CC50" s="239"/>
      <c r="CD50" s="239"/>
      <c r="CE50" s="239"/>
      <c r="CF50" s="239"/>
      <c r="CG50" s="239"/>
      <c r="CH50" s="239"/>
      <c r="CI50" s="239"/>
      <c r="CJ50" s="239"/>
      <c r="CK50" s="239"/>
      <c r="CL50" s="239"/>
      <c r="CM50" s="239"/>
      <c r="CN50" s="240"/>
      <c r="CO50" s="238"/>
      <c r="CP50" s="239"/>
      <c r="CQ50" s="239"/>
      <c r="CR50" s="239"/>
      <c r="CS50" s="239"/>
      <c r="CT50" s="239"/>
      <c r="CU50" s="239"/>
      <c r="CV50" s="239"/>
      <c r="CW50" s="239"/>
      <c r="CX50" s="239"/>
      <c r="CY50" s="239"/>
      <c r="CZ50" s="239"/>
      <c r="DA50" s="239"/>
      <c r="DB50" s="239"/>
      <c r="DC50" s="240"/>
    </row>
    <row r="51" spans="1:107" ht="24.95" customHeight="1">
      <c r="A51" s="16">
        <v>19</v>
      </c>
      <c r="B51" s="241"/>
      <c r="C51" s="241"/>
      <c r="D51" s="241"/>
      <c r="E51" s="241"/>
      <c r="F51" s="241"/>
      <c r="G51" s="241"/>
      <c r="H51" s="241"/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3"/>
      <c r="X51" s="244"/>
      <c r="Y51" s="244"/>
      <c r="Z51" s="245"/>
      <c r="AA51" s="243"/>
      <c r="AB51" s="244"/>
      <c r="AC51" s="244"/>
      <c r="AD51" s="245"/>
      <c r="AE51" s="243"/>
      <c r="AF51" s="244"/>
      <c r="AG51" s="244"/>
      <c r="AH51" s="245"/>
      <c r="AI51" s="249"/>
      <c r="AJ51" s="250"/>
      <c r="AK51" s="251"/>
      <c r="AL51" s="243"/>
      <c r="AM51" s="244"/>
      <c r="AN51" s="244"/>
      <c r="AO51" s="244"/>
      <c r="AP51" s="18" t="s">
        <v>54</v>
      </c>
      <c r="AQ51" s="252"/>
      <c r="AR51" s="253"/>
      <c r="AS51" s="253"/>
      <c r="AT51" s="253"/>
      <c r="AU51" s="254"/>
      <c r="AV51" s="238"/>
      <c r="AW51" s="239"/>
      <c r="AX51" s="239"/>
      <c r="AY51" s="239"/>
      <c r="AZ51" s="239"/>
      <c r="BA51" s="239"/>
      <c r="BB51" s="239"/>
      <c r="BC51" s="239"/>
      <c r="BD51" s="239"/>
      <c r="BE51" s="239"/>
      <c r="BF51" s="239"/>
      <c r="BG51" s="239"/>
      <c r="BH51" s="239"/>
      <c r="BI51" s="239"/>
      <c r="BJ51" s="240"/>
      <c r="BK51" s="238"/>
      <c r="BL51" s="239"/>
      <c r="BM51" s="239"/>
      <c r="BN51" s="239"/>
      <c r="BO51" s="239"/>
      <c r="BP51" s="239"/>
      <c r="BQ51" s="239"/>
      <c r="BR51" s="239"/>
      <c r="BS51" s="239"/>
      <c r="BT51" s="239"/>
      <c r="BU51" s="239"/>
      <c r="BV51" s="239"/>
      <c r="BW51" s="239"/>
      <c r="BX51" s="239"/>
      <c r="BY51" s="240"/>
      <c r="BZ51" s="238"/>
      <c r="CA51" s="239"/>
      <c r="CB51" s="239"/>
      <c r="CC51" s="239"/>
      <c r="CD51" s="239"/>
      <c r="CE51" s="239"/>
      <c r="CF51" s="239"/>
      <c r="CG51" s="239"/>
      <c r="CH51" s="239"/>
      <c r="CI51" s="239"/>
      <c r="CJ51" s="239"/>
      <c r="CK51" s="239"/>
      <c r="CL51" s="239"/>
      <c r="CM51" s="239"/>
      <c r="CN51" s="240"/>
      <c r="CO51" s="238"/>
      <c r="CP51" s="239"/>
      <c r="CQ51" s="239"/>
      <c r="CR51" s="239"/>
      <c r="CS51" s="239"/>
      <c r="CT51" s="239"/>
      <c r="CU51" s="239"/>
      <c r="CV51" s="239"/>
      <c r="CW51" s="239"/>
      <c r="CX51" s="239"/>
      <c r="CY51" s="239"/>
      <c r="CZ51" s="239"/>
      <c r="DA51" s="239"/>
      <c r="DB51" s="239"/>
      <c r="DC51" s="240"/>
    </row>
    <row r="52" spans="1:107" ht="24.95" customHeight="1">
      <c r="A52" s="16">
        <v>20</v>
      </c>
      <c r="B52" s="241"/>
      <c r="C52" s="241"/>
      <c r="D52" s="241"/>
      <c r="E52" s="241"/>
      <c r="F52" s="241"/>
      <c r="G52" s="241"/>
      <c r="H52" s="241"/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3"/>
      <c r="X52" s="244"/>
      <c r="Y52" s="244"/>
      <c r="Z52" s="245"/>
      <c r="AA52" s="243"/>
      <c r="AB52" s="244"/>
      <c r="AC52" s="244"/>
      <c r="AD52" s="245"/>
      <c r="AE52" s="243"/>
      <c r="AF52" s="244"/>
      <c r="AG52" s="244"/>
      <c r="AH52" s="245"/>
      <c r="AI52" s="249"/>
      <c r="AJ52" s="250"/>
      <c r="AK52" s="251"/>
      <c r="AL52" s="243"/>
      <c r="AM52" s="244"/>
      <c r="AN52" s="244"/>
      <c r="AO52" s="244"/>
      <c r="AP52" s="18" t="s">
        <v>54</v>
      </c>
      <c r="AQ52" s="252"/>
      <c r="AR52" s="253"/>
      <c r="AS52" s="253"/>
      <c r="AT52" s="253"/>
      <c r="AU52" s="254"/>
      <c r="AV52" s="238"/>
      <c r="AW52" s="239"/>
      <c r="AX52" s="239"/>
      <c r="AY52" s="239"/>
      <c r="AZ52" s="239"/>
      <c r="BA52" s="239"/>
      <c r="BB52" s="239"/>
      <c r="BC52" s="239"/>
      <c r="BD52" s="239"/>
      <c r="BE52" s="239"/>
      <c r="BF52" s="239"/>
      <c r="BG52" s="239"/>
      <c r="BH52" s="239"/>
      <c r="BI52" s="239"/>
      <c r="BJ52" s="240"/>
      <c r="BK52" s="238"/>
      <c r="BL52" s="239"/>
      <c r="BM52" s="239"/>
      <c r="BN52" s="239"/>
      <c r="BO52" s="239"/>
      <c r="BP52" s="239"/>
      <c r="BQ52" s="239"/>
      <c r="BR52" s="239"/>
      <c r="BS52" s="239"/>
      <c r="BT52" s="239"/>
      <c r="BU52" s="239"/>
      <c r="BV52" s="239"/>
      <c r="BW52" s="239"/>
      <c r="BX52" s="239"/>
      <c r="BY52" s="240"/>
      <c r="BZ52" s="238"/>
      <c r="CA52" s="239"/>
      <c r="CB52" s="239"/>
      <c r="CC52" s="239"/>
      <c r="CD52" s="239"/>
      <c r="CE52" s="239"/>
      <c r="CF52" s="239"/>
      <c r="CG52" s="239"/>
      <c r="CH52" s="239"/>
      <c r="CI52" s="239"/>
      <c r="CJ52" s="239"/>
      <c r="CK52" s="239"/>
      <c r="CL52" s="239"/>
      <c r="CM52" s="239"/>
      <c r="CN52" s="240"/>
      <c r="CO52" s="238"/>
      <c r="CP52" s="239"/>
      <c r="CQ52" s="239"/>
      <c r="CR52" s="239"/>
      <c r="CS52" s="239"/>
      <c r="CT52" s="239"/>
      <c r="CU52" s="239"/>
      <c r="CV52" s="239"/>
      <c r="CW52" s="239"/>
      <c r="CX52" s="239"/>
      <c r="CY52" s="239"/>
      <c r="CZ52" s="239"/>
      <c r="DA52" s="239"/>
      <c r="DB52" s="239"/>
      <c r="DC52" s="240"/>
    </row>
    <row r="53" spans="1:107" ht="24.95" customHeight="1">
      <c r="A53" s="16">
        <v>21</v>
      </c>
      <c r="B53" s="241"/>
      <c r="C53" s="241"/>
      <c r="D53" s="241"/>
      <c r="E53" s="241"/>
      <c r="F53" s="241"/>
      <c r="G53" s="241"/>
      <c r="H53" s="241"/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3"/>
      <c r="X53" s="244"/>
      <c r="Y53" s="244"/>
      <c r="Z53" s="245"/>
      <c r="AA53" s="243"/>
      <c r="AB53" s="244"/>
      <c r="AC53" s="244"/>
      <c r="AD53" s="245"/>
      <c r="AE53" s="243"/>
      <c r="AF53" s="244"/>
      <c r="AG53" s="244"/>
      <c r="AH53" s="245"/>
      <c r="AI53" s="249"/>
      <c r="AJ53" s="250"/>
      <c r="AK53" s="251"/>
      <c r="AL53" s="243"/>
      <c r="AM53" s="244"/>
      <c r="AN53" s="244"/>
      <c r="AO53" s="244"/>
      <c r="AP53" s="18" t="s">
        <v>54</v>
      </c>
      <c r="AQ53" s="252"/>
      <c r="AR53" s="253"/>
      <c r="AS53" s="253"/>
      <c r="AT53" s="253"/>
      <c r="AU53" s="254"/>
      <c r="AV53" s="238"/>
      <c r="AW53" s="239"/>
      <c r="AX53" s="239"/>
      <c r="AY53" s="239"/>
      <c r="AZ53" s="239"/>
      <c r="BA53" s="239"/>
      <c r="BB53" s="239"/>
      <c r="BC53" s="239"/>
      <c r="BD53" s="239"/>
      <c r="BE53" s="239"/>
      <c r="BF53" s="239"/>
      <c r="BG53" s="239"/>
      <c r="BH53" s="239"/>
      <c r="BI53" s="239"/>
      <c r="BJ53" s="240"/>
      <c r="BK53" s="238"/>
      <c r="BL53" s="239"/>
      <c r="BM53" s="239"/>
      <c r="BN53" s="239"/>
      <c r="BO53" s="239"/>
      <c r="BP53" s="239"/>
      <c r="BQ53" s="239"/>
      <c r="BR53" s="239"/>
      <c r="BS53" s="239"/>
      <c r="BT53" s="239"/>
      <c r="BU53" s="239"/>
      <c r="BV53" s="239"/>
      <c r="BW53" s="239"/>
      <c r="BX53" s="239"/>
      <c r="BY53" s="240"/>
      <c r="BZ53" s="238"/>
      <c r="CA53" s="239"/>
      <c r="CB53" s="239"/>
      <c r="CC53" s="239"/>
      <c r="CD53" s="239"/>
      <c r="CE53" s="239"/>
      <c r="CF53" s="239"/>
      <c r="CG53" s="239"/>
      <c r="CH53" s="239"/>
      <c r="CI53" s="239"/>
      <c r="CJ53" s="239"/>
      <c r="CK53" s="239"/>
      <c r="CL53" s="239"/>
      <c r="CM53" s="239"/>
      <c r="CN53" s="240"/>
      <c r="CO53" s="238"/>
      <c r="CP53" s="239"/>
      <c r="CQ53" s="239"/>
      <c r="CR53" s="239"/>
      <c r="CS53" s="239"/>
      <c r="CT53" s="239"/>
      <c r="CU53" s="239"/>
      <c r="CV53" s="239"/>
      <c r="CW53" s="239"/>
      <c r="CX53" s="239"/>
      <c r="CY53" s="239"/>
      <c r="CZ53" s="239"/>
      <c r="DA53" s="239"/>
      <c r="DB53" s="239"/>
      <c r="DC53" s="240"/>
    </row>
    <row r="54" spans="1:107" ht="24.95" customHeight="1">
      <c r="A54" s="16">
        <v>22</v>
      </c>
      <c r="B54" s="241"/>
      <c r="C54" s="241"/>
      <c r="D54" s="241"/>
      <c r="E54" s="241"/>
      <c r="F54" s="241"/>
      <c r="G54" s="241"/>
      <c r="H54" s="241"/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3"/>
      <c r="X54" s="244"/>
      <c r="Y54" s="244"/>
      <c r="Z54" s="245"/>
      <c r="AA54" s="243"/>
      <c r="AB54" s="244"/>
      <c r="AC54" s="244"/>
      <c r="AD54" s="245"/>
      <c r="AE54" s="243"/>
      <c r="AF54" s="244"/>
      <c r="AG54" s="244"/>
      <c r="AH54" s="245"/>
      <c r="AI54" s="249"/>
      <c r="AJ54" s="250"/>
      <c r="AK54" s="251"/>
      <c r="AL54" s="243"/>
      <c r="AM54" s="244"/>
      <c r="AN54" s="244"/>
      <c r="AO54" s="244"/>
      <c r="AP54" s="18" t="s">
        <v>54</v>
      </c>
      <c r="AQ54" s="252"/>
      <c r="AR54" s="253"/>
      <c r="AS54" s="253"/>
      <c r="AT54" s="253"/>
      <c r="AU54" s="254"/>
      <c r="AV54" s="238"/>
      <c r="AW54" s="239"/>
      <c r="AX54" s="239"/>
      <c r="AY54" s="239"/>
      <c r="AZ54" s="239"/>
      <c r="BA54" s="239"/>
      <c r="BB54" s="239"/>
      <c r="BC54" s="239"/>
      <c r="BD54" s="239"/>
      <c r="BE54" s="239"/>
      <c r="BF54" s="239"/>
      <c r="BG54" s="239"/>
      <c r="BH54" s="239"/>
      <c r="BI54" s="239"/>
      <c r="BJ54" s="240"/>
      <c r="BK54" s="238"/>
      <c r="BL54" s="239"/>
      <c r="BM54" s="239"/>
      <c r="BN54" s="239"/>
      <c r="BO54" s="239"/>
      <c r="BP54" s="239"/>
      <c r="BQ54" s="239"/>
      <c r="BR54" s="239"/>
      <c r="BS54" s="239"/>
      <c r="BT54" s="239"/>
      <c r="BU54" s="239"/>
      <c r="BV54" s="239"/>
      <c r="BW54" s="239"/>
      <c r="BX54" s="239"/>
      <c r="BY54" s="240"/>
      <c r="BZ54" s="238"/>
      <c r="CA54" s="239"/>
      <c r="CB54" s="239"/>
      <c r="CC54" s="239"/>
      <c r="CD54" s="239"/>
      <c r="CE54" s="239"/>
      <c r="CF54" s="239"/>
      <c r="CG54" s="239"/>
      <c r="CH54" s="239"/>
      <c r="CI54" s="239"/>
      <c r="CJ54" s="239"/>
      <c r="CK54" s="239"/>
      <c r="CL54" s="239"/>
      <c r="CM54" s="239"/>
      <c r="CN54" s="240"/>
      <c r="CO54" s="238"/>
      <c r="CP54" s="239"/>
      <c r="CQ54" s="239"/>
      <c r="CR54" s="239"/>
      <c r="CS54" s="239"/>
      <c r="CT54" s="239"/>
      <c r="CU54" s="239"/>
      <c r="CV54" s="239"/>
      <c r="CW54" s="239"/>
      <c r="CX54" s="239"/>
      <c r="CY54" s="239"/>
      <c r="CZ54" s="239"/>
      <c r="DA54" s="239"/>
      <c r="DB54" s="239"/>
      <c r="DC54" s="240"/>
    </row>
    <row r="55" spans="1:107" ht="24.95" customHeight="1">
      <c r="A55" s="16">
        <v>23</v>
      </c>
      <c r="B55" s="241"/>
      <c r="C55" s="241"/>
      <c r="D55" s="241"/>
      <c r="E55" s="241"/>
      <c r="F55" s="241"/>
      <c r="G55" s="241"/>
      <c r="H55" s="241"/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3"/>
      <c r="X55" s="244"/>
      <c r="Y55" s="244"/>
      <c r="Z55" s="245"/>
      <c r="AA55" s="243"/>
      <c r="AB55" s="244"/>
      <c r="AC55" s="244"/>
      <c r="AD55" s="245"/>
      <c r="AE55" s="243"/>
      <c r="AF55" s="244"/>
      <c r="AG55" s="244"/>
      <c r="AH55" s="245"/>
      <c r="AI55" s="249"/>
      <c r="AJ55" s="250"/>
      <c r="AK55" s="251"/>
      <c r="AL55" s="243"/>
      <c r="AM55" s="244"/>
      <c r="AN55" s="244"/>
      <c r="AO55" s="244"/>
      <c r="AP55" s="18" t="s">
        <v>54</v>
      </c>
      <c r="AQ55" s="252"/>
      <c r="AR55" s="253"/>
      <c r="AS55" s="253"/>
      <c r="AT55" s="253"/>
      <c r="AU55" s="254"/>
      <c r="AV55" s="238"/>
      <c r="AW55" s="239"/>
      <c r="AX55" s="239"/>
      <c r="AY55" s="239"/>
      <c r="AZ55" s="239"/>
      <c r="BA55" s="239"/>
      <c r="BB55" s="239"/>
      <c r="BC55" s="239"/>
      <c r="BD55" s="239"/>
      <c r="BE55" s="239"/>
      <c r="BF55" s="239"/>
      <c r="BG55" s="239"/>
      <c r="BH55" s="239"/>
      <c r="BI55" s="239"/>
      <c r="BJ55" s="240"/>
      <c r="BK55" s="238"/>
      <c r="BL55" s="239"/>
      <c r="BM55" s="239"/>
      <c r="BN55" s="239"/>
      <c r="BO55" s="239"/>
      <c r="BP55" s="239"/>
      <c r="BQ55" s="239"/>
      <c r="BR55" s="239"/>
      <c r="BS55" s="239"/>
      <c r="BT55" s="239"/>
      <c r="BU55" s="239"/>
      <c r="BV55" s="239"/>
      <c r="BW55" s="239"/>
      <c r="BX55" s="239"/>
      <c r="BY55" s="240"/>
      <c r="BZ55" s="238"/>
      <c r="CA55" s="239"/>
      <c r="CB55" s="239"/>
      <c r="CC55" s="239"/>
      <c r="CD55" s="239"/>
      <c r="CE55" s="239"/>
      <c r="CF55" s="239"/>
      <c r="CG55" s="239"/>
      <c r="CH55" s="239"/>
      <c r="CI55" s="239"/>
      <c r="CJ55" s="239"/>
      <c r="CK55" s="239"/>
      <c r="CL55" s="239"/>
      <c r="CM55" s="239"/>
      <c r="CN55" s="240"/>
      <c r="CO55" s="238"/>
      <c r="CP55" s="239"/>
      <c r="CQ55" s="239"/>
      <c r="CR55" s="239"/>
      <c r="CS55" s="239"/>
      <c r="CT55" s="239"/>
      <c r="CU55" s="239"/>
      <c r="CV55" s="239"/>
      <c r="CW55" s="239"/>
      <c r="CX55" s="239"/>
      <c r="CY55" s="239"/>
      <c r="CZ55" s="239"/>
      <c r="DA55" s="239"/>
      <c r="DB55" s="239"/>
      <c r="DC55" s="240"/>
    </row>
    <row r="56" spans="1:107" ht="24.95" customHeight="1">
      <c r="A56" s="16">
        <v>24</v>
      </c>
      <c r="B56" s="241"/>
      <c r="C56" s="241"/>
      <c r="D56" s="241"/>
      <c r="E56" s="241"/>
      <c r="F56" s="241"/>
      <c r="G56" s="241"/>
      <c r="H56" s="241"/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3"/>
      <c r="X56" s="244"/>
      <c r="Y56" s="244"/>
      <c r="Z56" s="245"/>
      <c r="AA56" s="243"/>
      <c r="AB56" s="244"/>
      <c r="AC56" s="244"/>
      <c r="AD56" s="245"/>
      <c r="AE56" s="243"/>
      <c r="AF56" s="244"/>
      <c r="AG56" s="244"/>
      <c r="AH56" s="245"/>
      <c r="AI56" s="249"/>
      <c r="AJ56" s="250"/>
      <c r="AK56" s="251"/>
      <c r="AL56" s="243"/>
      <c r="AM56" s="244"/>
      <c r="AN56" s="244"/>
      <c r="AO56" s="244"/>
      <c r="AP56" s="18" t="s">
        <v>54</v>
      </c>
      <c r="AQ56" s="252"/>
      <c r="AR56" s="253"/>
      <c r="AS56" s="253"/>
      <c r="AT56" s="253"/>
      <c r="AU56" s="254"/>
      <c r="AV56" s="238"/>
      <c r="AW56" s="239"/>
      <c r="AX56" s="239"/>
      <c r="AY56" s="239"/>
      <c r="AZ56" s="239"/>
      <c r="BA56" s="239"/>
      <c r="BB56" s="239"/>
      <c r="BC56" s="239"/>
      <c r="BD56" s="239"/>
      <c r="BE56" s="239"/>
      <c r="BF56" s="239"/>
      <c r="BG56" s="239"/>
      <c r="BH56" s="239"/>
      <c r="BI56" s="239"/>
      <c r="BJ56" s="240"/>
      <c r="BK56" s="238"/>
      <c r="BL56" s="239"/>
      <c r="BM56" s="239"/>
      <c r="BN56" s="239"/>
      <c r="BO56" s="239"/>
      <c r="BP56" s="239"/>
      <c r="BQ56" s="239"/>
      <c r="BR56" s="239"/>
      <c r="BS56" s="239"/>
      <c r="BT56" s="239"/>
      <c r="BU56" s="239"/>
      <c r="BV56" s="239"/>
      <c r="BW56" s="239"/>
      <c r="BX56" s="239"/>
      <c r="BY56" s="240"/>
      <c r="BZ56" s="238"/>
      <c r="CA56" s="239"/>
      <c r="CB56" s="239"/>
      <c r="CC56" s="239"/>
      <c r="CD56" s="239"/>
      <c r="CE56" s="239"/>
      <c r="CF56" s="239"/>
      <c r="CG56" s="239"/>
      <c r="CH56" s="239"/>
      <c r="CI56" s="239"/>
      <c r="CJ56" s="239"/>
      <c r="CK56" s="239"/>
      <c r="CL56" s="239"/>
      <c r="CM56" s="239"/>
      <c r="CN56" s="240"/>
      <c r="CO56" s="238"/>
      <c r="CP56" s="239"/>
      <c r="CQ56" s="239"/>
      <c r="CR56" s="239"/>
      <c r="CS56" s="239"/>
      <c r="CT56" s="239"/>
      <c r="CU56" s="239"/>
      <c r="CV56" s="239"/>
      <c r="CW56" s="239"/>
      <c r="CX56" s="239"/>
      <c r="CY56" s="239"/>
      <c r="CZ56" s="239"/>
      <c r="DA56" s="239"/>
      <c r="DB56" s="239"/>
      <c r="DC56" s="240"/>
    </row>
    <row r="57" spans="1:107" ht="24.95" customHeight="1">
      <c r="A57" s="16">
        <v>25</v>
      </c>
      <c r="B57" s="241"/>
      <c r="C57" s="241"/>
      <c r="D57" s="241"/>
      <c r="E57" s="241"/>
      <c r="F57" s="241"/>
      <c r="G57" s="241"/>
      <c r="H57" s="241"/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3"/>
      <c r="X57" s="244"/>
      <c r="Y57" s="244"/>
      <c r="Z57" s="245"/>
      <c r="AA57" s="243"/>
      <c r="AB57" s="244"/>
      <c r="AC57" s="244"/>
      <c r="AD57" s="245"/>
      <c r="AE57" s="243"/>
      <c r="AF57" s="244"/>
      <c r="AG57" s="244"/>
      <c r="AH57" s="245"/>
      <c r="AI57" s="249"/>
      <c r="AJ57" s="250"/>
      <c r="AK57" s="251"/>
      <c r="AL57" s="243"/>
      <c r="AM57" s="244"/>
      <c r="AN57" s="244"/>
      <c r="AO57" s="244"/>
      <c r="AP57" s="18" t="s">
        <v>54</v>
      </c>
      <c r="AQ57" s="252"/>
      <c r="AR57" s="253"/>
      <c r="AS57" s="253"/>
      <c r="AT57" s="253"/>
      <c r="AU57" s="254"/>
      <c r="AV57" s="238"/>
      <c r="AW57" s="239"/>
      <c r="AX57" s="239"/>
      <c r="AY57" s="239"/>
      <c r="AZ57" s="239"/>
      <c r="BA57" s="239"/>
      <c r="BB57" s="239"/>
      <c r="BC57" s="239"/>
      <c r="BD57" s="239"/>
      <c r="BE57" s="239"/>
      <c r="BF57" s="239"/>
      <c r="BG57" s="239"/>
      <c r="BH57" s="239"/>
      <c r="BI57" s="239"/>
      <c r="BJ57" s="240"/>
      <c r="BK57" s="238"/>
      <c r="BL57" s="239"/>
      <c r="BM57" s="239"/>
      <c r="BN57" s="239"/>
      <c r="BO57" s="239"/>
      <c r="BP57" s="239"/>
      <c r="BQ57" s="239"/>
      <c r="BR57" s="239"/>
      <c r="BS57" s="239"/>
      <c r="BT57" s="239"/>
      <c r="BU57" s="239"/>
      <c r="BV57" s="239"/>
      <c r="BW57" s="239"/>
      <c r="BX57" s="239"/>
      <c r="BY57" s="240"/>
      <c r="BZ57" s="238"/>
      <c r="CA57" s="239"/>
      <c r="CB57" s="239"/>
      <c r="CC57" s="239"/>
      <c r="CD57" s="239"/>
      <c r="CE57" s="239"/>
      <c r="CF57" s="239"/>
      <c r="CG57" s="239"/>
      <c r="CH57" s="239"/>
      <c r="CI57" s="239"/>
      <c r="CJ57" s="239"/>
      <c r="CK57" s="239"/>
      <c r="CL57" s="239"/>
      <c r="CM57" s="239"/>
      <c r="CN57" s="240"/>
      <c r="CO57" s="238"/>
      <c r="CP57" s="239"/>
      <c r="CQ57" s="239"/>
      <c r="CR57" s="239"/>
      <c r="CS57" s="239"/>
      <c r="CT57" s="239"/>
      <c r="CU57" s="239"/>
      <c r="CV57" s="239"/>
      <c r="CW57" s="239"/>
      <c r="CX57" s="239"/>
      <c r="CY57" s="239"/>
      <c r="CZ57" s="239"/>
      <c r="DA57" s="239"/>
      <c r="DB57" s="239"/>
      <c r="DC57" s="240"/>
    </row>
    <row r="58" spans="1:107" ht="24.95" customHeight="1">
      <c r="A58" s="16">
        <v>26</v>
      </c>
      <c r="B58" s="241"/>
      <c r="C58" s="241"/>
      <c r="D58" s="241"/>
      <c r="E58" s="241"/>
      <c r="F58" s="241"/>
      <c r="G58" s="241"/>
      <c r="H58" s="241"/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3"/>
      <c r="X58" s="244"/>
      <c r="Y58" s="244"/>
      <c r="Z58" s="245"/>
      <c r="AA58" s="243"/>
      <c r="AB58" s="244"/>
      <c r="AC58" s="244"/>
      <c r="AD58" s="245"/>
      <c r="AE58" s="243"/>
      <c r="AF58" s="244"/>
      <c r="AG58" s="244"/>
      <c r="AH58" s="245"/>
      <c r="AI58" s="249"/>
      <c r="AJ58" s="250"/>
      <c r="AK58" s="251"/>
      <c r="AL58" s="243"/>
      <c r="AM58" s="244"/>
      <c r="AN58" s="244"/>
      <c r="AO58" s="244"/>
      <c r="AP58" s="18" t="s">
        <v>54</v>
      </c>
      <c r="AQ58" s="252"/>
      <c r="AR58" s="253"/>
      <c r="AS58" s="253"/>
      <c r="AT58" s="253"/>
      <c r="AU58" s="254"/>
      <c r="AV58" s="238"/>
      <c r="AW58" s="239"/>
      <c r="AX58" s="239"/>
      <c r="AY58" s="239"/>
      <c r="AZ58" s="239"/>
      <c r="BA58" s="239"/>
      <c r="BB58" s="239"/>
      <c r="BC58" s="239"/>
      <c r="BD58" s="239"/>
      <c r="BE58" s="239"/>
      <c r="BF58" s="239"/>
      <c r="BG58" s="239"/>
      <c r="BH58" s="239"/>
      <c r="BI58" s="239"/>
      <c r="BJ58" s="240"/>
      <c r="BK58" s="238"/>
      <c r="BL58" s="239"/>
      <c r="BM58" s="239"/>
      <c r="BN58" s="239"/>
      <c r="BO58" s="239"/>
      <c r="BP58" s="239"/>
      <c r="BQ58" s="239"/>
      <c r="BR58" s="239"/>
      <c r="BS58" s="239"/>
      <c r="BT58" s="239"/>
      <c r="BU58" s="239"/>
      <c r="BV58" s="239"/>
      <c r="BW58" s="239"/>
      <c r="BX58" s="239"/>
      <c r="BY58" s="240"/>
      <c r="BZ58" s="238"/>
      <c r="CA58" s="239"/>
      <c r="CB58" s="239"/>
      <c r="CC58" s="239"/>
      <c r="CD58" s="239"/>
      <c r="CE58" s="239"/>
      <c r="CF58" s="239"/>
      <c r="CG58" s="239"/>
      <c r="CH58" s="239"/>
      <c r="CI58" s="239"/>
      <c r="CJ58" s="239"/>
      <c r="CK58" s="239"/>
      <c r="CL58" s="239"/>
      <c r="CM58" s="239"/>
      <c r="CN58" s="240"/>
      <c r="CO58" s="238"/>
      <c r="CP58" s="239"/>
      <c r="CQ58" s="239"/>
      <c r="CR58" s="239"/>
      <c r="CS58" s="239"/>
      <c r="CT58" s="239"/>
      <c r="CU58" s="239"/>
      <c r="CV58" s="239"/>
      <c r="CW58" s="239"/>
      <c r="CX58" s="239"/>
      <c r="CY58" s="239"/>
      <c r="CZ58" s="239"/>
      <c r="DA58" s="239"/>
      <c r="DB58" s="239"/>
      <c r="DC58" s="240"/>
    </row>
    <row r="59" spans="1:107" ht="24.95" customHeight="1">
      <c r="A59" s="16">
        <v>27</v>
      </c>
      <c r="B59" s="241"/>
      <c r="C59" s="241"/>
      <c r="D59" s="241"/>
      <c r="E59" s="241"/>
      <c r="F59" s="241"/>
      <c r="G59" s="241"/>
      <c r="H59" s="241"/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3"/>
      <c r="X59" s="244"/>
      <c r="Y59" s="244"/>
      <c r="Z59" s="245"/>
      <c r="AA59" s="243"/>
      <c r="AB59" s="244"/>
      <c r="AC59" s="244"/>
      <c r="AD59" s="245"/>
      <c r="AE59" s="243"/>
      <c r="AF59" s="244"/>
      <c r="AG59" s="244"/>
      <c r="AH59" s="245"/>
      <c r="AI59" s="249"/>
      <c r="AJ59" s="250"/>
      <c r="AK59" s="251"/>
      <c r="AL59" s="243"/>
      <c r="AM59" s="244"/>
      <c r="AN59" s="244"/>
      <c r="AO59" s="244"/>
      <c r="AP59" s="18" t="s">
        <v>54</v>
      </c>
      <c r="AQ59" s="252"/>
      <c r="AR59" s="253"/>
      <c r="AS59" s="253"/>
      <c r="AT59" s="253"/>
      <c r="AU59" s="254"/>
      <c r="AV59" s="238"/>
      <c r="AW59" s="239"/>
      <c r="AX59" s="239"/>
      <c r="AY59" s="239"/>
      <c r="AZ59" s="239"/>
      <c r="BA59" s="239"/>
      <c r="BB59" s="239"/>
      <c r="BC59" s="239"/>
      <c r="BD59" s="239"/>
      <c r="BE59" s="239"/>
      <c r="BF59" s="239"/>
      <c r="BG59" s="239"/>
      <c r="BH59" s="239"/>
      <c r="BI59" s="239"/>
      <c r="BJ59" s="240"/>
      <c r="BK59" s="238"/>
      <c r="BL59" s="239"/>
      <c r="BM59" s="239"/>
      <c r="BN59" s="239"/>
      <c r="BO59" s="239"/>
      <c r="BP59" s="239"/>
      <c r="BQ59" s="239"/>
      <c r="BR59" s="239"/>
      <c r="BS59" s="239"/>
      <c r="BT59" s="239"/>
      <c r="BU59" s="239"/>
      <c r="BV59" s="239"/>
      <c r="BW59" s="239"/>
      <c r="BX59" s="239"/>
      <c r="BY59" s="240"/>
      <c r="BZ59" s="238"/>
      <c r="CA59" s="239"/>
      <c r="CB59" s="239"/>
      <c r="CC59" s="239"/>
      <c r="CD59" s="239"/>
      <c r="CE59" s="239"/>
      <c r="CF59" s="239"/>
      <c r="CG59" s="239"/>
      <c r="CH59" s="239"/>
      <c r="CI59" s="239"/>
      <c r="CJ59" s="239"/>
      <c r="CK59" s="239"/>
      <c r="CL59" s="239"/>
      <c r="CM59" s="239"/>
      <c r="CN59" s="240"/>
      <c r="CO59" s="238"/>
      <c r="CP59" s="239"/>
      <c r="CQ59" s="239"/>
      <c r="CR59" s="239"/>
      <c r="CS59" s="239"/>
      <c r="CT59" s="239"/>
      <c r="CU59" s="239"/>
      <c r="CV59" s="239"/>
      <c r="CW59" s="239"/>
      <c r="CX59" s="239"/>
      <c r="CY59" s="239"/>
      <c r="CZ59" s="239"/>
      <c r="DA59" s="239"/>
      <c r="DB59" s="239"/>
      <c r="DC59" s="240"/>
    </row>
    <row r="60" spans="1:107" ht="24.95" customHeight="1">
      <c r="A60" s="16">
        <v>28</v>
      </c>
      <c r="B60" s="241"/>
      <c r="C60" s="241"/>
      <c r="D60" s="241"/>
      <c r="E60" s="241"/>
      <c r="F60" s="241"/>
      <c r="G60" s="241"/>
      <c r="H60" s="241"/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3"/>
      <c r="X60" s="244"/>
      <c r="Y60" s="244"/>
      <c r="Z60" s="245"/>
      <c r="AA60" s="243"/>
      <c r="AB60" s="244"/>
      <c r="AC60" s="244"/>
      <c r="AD60" s="245"/>
      <c r="AE60" s="243"/>
      <c r="AF60" s="244"/>
      <c r="AG60" s="244"/>
      <c r="AH60" s="245"/>
      <c r="AI60" s="249"/>
      <c r="AJ60" s="250"/>
      <c r="AK60" s="251"/>
      <c r="AL60" s="243"/>
      <c r="AM60" s="244"/>
      <c r="AN60" s="244"/>
      <c r="AO60" s="244"/>
      <c r="AP60" s="18" t="s">
        <v>54</v>
      </c>
      <c r="AQ60" s="252"/>
      <c r="AR60" s="253"/>
      <c r="AS60" s="253"/>
      <c r="AT60" s="253"/>
      <c r="AU60" s="254"/>
      <c r="AV60" s="238"/>
      <c r="AW60" s="239"/>
      <c r="AX60" s="239"/>
      <c r="AY60" s="239"/>
      <c r="AZ60" s="239"/>
      <c r="BA60" s="239"/>
      <c r="BB60" s="239"/>
      <c r="BC60" s="239"/>
      <c r="BD60" s="239"/>
      <c r="BE60" s="239"/>
      <c r="BF60" s="239"/>
      <c r="BG60" s="239"/>
      <c r="BH60" s="239"/>
      <c r="BI60" s="239"/>
      <c r="BJ60" s="240"/>
      <c r="BK60" s="238"/>
      <c r="BL60" s="239"/>
      <c r="BM60" s="239"/>
      <c r="BN60" s="239"/>
      <c r="BO60" s="239"/>
      <c r="BP60" s="239"/>
      <c r="BQ60" s="239"/>
      <c r="BR60" s="239"/>
      <c r="BS60" s="239"/>
      <c r="BT60" s="239"/>
      <c r="BU60" s="239"/>
      <c r="BV60" s="239"/>
      <c r="BW60" s="239"/>
      <c r="BX60" s="239"/>
      <c r="BY60" s="240"/>
      <c r="BZ60" s="238"/>
      <c r="CA60" s="239"/>
      <c r="CB60" s="239"/>
      <c r="CC60" s="239"/>
      <c r="CD60" s="239"/>
      <c r="CE60" s="239"/>
      <c r="CF60" s="239"/>
      <c r="CG60" s="239"/>
      <c r="CH60" s="239"/>
      <c r="CI60" s="239"/>
      <c r="CJ60" s="239"/>
      <c r="CK60" s="239"/>
      <c r="CL60" s="239"/>
      <c r="CM60" s="239"/>
      <c r="CN60" s="240"/>
      <c r="CO60" s="238"/>
      <c r="CP60" s="239"/>
      <c r="CQ60" s="239"/>
      <c r="CR60" s="239"/>
      <c r="CS60" s="239"/>
      <c r="CT60" s="239"/>
      <c r="CU60" s="239"/>
      <c r="CV60" s="239"/>
      <c r="CW60" s="239"/>
      <c r="CX60" s="239"/>
      <c r="CY60" s="239"/>
      <c r="CZ60" s="239"/>
      <c r="DA60" s="239"/>
      <c r="DB60" s="239"/>
      <c r="DC60" s="240"/>
    </row>
    <row r="61" spans="1:107" ht="24.95" customHeight="1">
      <c r="A61" s="16">
        <v>29</v>
      </c>
      <c r="B61" s="241"/>
      <c r="C61" s="241"/>
      <c r="D61" s="241"/>
      <c r="E61" s="241"/>
      <c r="F61" s="241"/>
      <c r="G61" s="241"/>
      <c r="H61" s="241"/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3"/>
      <c r="X61" s="244"/>
      <c r="Y61" s="244"/>
      <c r="Z61" s="245"/>
      <c r="AA61" s="243"/>
      <c r="AB61" s="244"/>
      <c r="AC61" s="244"/>
      <c r="AD61" s="245"/>
      <c r="AE61" s="243"/>
      <c r="AF61" s="244"/>
      <c r="AG61" s="244"/>
      <c r="AH61" s="245"/>
      <c r="AI61" s="249"/>
      <c r="AJ61" s="250"/>
      <c r="AK61" s="251"/>
      <c r="AL61" s="243"/>
      <c r="AM61" s="244"/>
      <c r="AN61" s="244"/>
      <c r="AO61" s="244"/>
      <c r="AP61" s="18" t="s">
        <v>54</v>
      </c>
      <c r="AQ61" s="252"/>
      <c r="AR61" s="253"/>
      <c r="AS61" s="253"/>
      <c r="AT61" s="253"/>
      <c r="AU61" s="254"/>
      <c r="AV61" s="238"/>
      <c r="AW61" s="239"/>
      <c r="AX61" s="239"/>
      <c r="AY61" s="239"/>
      <c r="AZ61" s="239"/>
      <c r="BA61" s="239"/>
      <c r="BB61" s="239"/>
      <c r="BC61" s="239"/>
      <c r="BD61" s="239"/>
      <c r="BE61" s="239"/>
      <c r="BF61" s="239"/>
      <c r="BG61" s="239"/>
      <c r="BH61" s="239"/>
      <c r="BI61" s="239"/>
      <c r="BJ61" s="240"/>
      <c r="BK61" s="238"/>
      <c r="BL61" s="239"/>
      <c r="BM61" s="239"/>
      <c r="BN61" s="239"/>
      <c r="BO61" s="239"/>
      <c r="BP61" s="239"/>
      <c r="BQ61" s="239"/>
      <c r="BR61" s="239"/>
      <c r="BS61" s="239"/>
      <c r="BT61" s="239"/>
      <c r="BU61" s="239"/>
      <c r="BV61" s="239"/>
      <c r="BW61" s="239"/>
      <c r="BX61" s="239"/>
      <c r="BY61" s="240"/>
      <c r="BZ61" s="238"/>
      <c r="CA61" s="239"/>
      <c r="CB61" s="239"/>
      <c r="CC61" s="239"/>
      <c r="CD61" s="239"/>
      <c r="CE61" s="239"/>
      <c r="CF61" s="239"/>
      <c r="CG61" s="239"/>
      <c r="CH61" s="239"/>
      <c r="CI61" s="239"/>
      <c r="CJ61" s="239"/>
      <c r="CK61" s="239"/>
      <c r="CL61" s="239"/>
      <c r="CM61" s="239"/>
      <c r="CN61" s="240"/>
      <c r="CO61" s="238"/>
      <c r="CP61" s="239"/>
      <c r="CQ61" s="239"/>
      <c r="CR61" s="239"/>
      <c r="CS61" s="239"/>
      <c r="CT61" s="239"/>
      <c r="CU61" s="239"/>
      <c r="CV61" s="239"/>
      <c r="CW61" s="239"/>
      <c r="CX61" s="239"/>
      <c r="CY61" s="239"/>
      <c r="CZ61" s="239"/>
      <c r="DA61" s="239"/>
      <c r="DB61" s="239"/>
      <c r="DC61" s="240"/>
    </row>
    <row r="62" spans="1:107" ht="24.95" customHeight="1">
      <c r="A62" s="16">
        <v>30</v>
      </c>
      <c r="B62" s="241"/>
      <c r="C62" s="241"/>
      <c r="D62" s="241"/>
      <c r="E62" s="241"/>
      <c r="F62" s="241"/>
      <c r="G62" s="241"/>
      <c r="H62" s="241"/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3"/>
      <c r="X62" s="244"/>
      <c r="Y62" s="244"/>
      <c r="Z62" s="245"/>
      <c r="AA62" s="243"/>
      <c r="AB62" s="244"/>
      <c r="AC62" s="244"/>
      <c r="AD62" s="245"/>
      <c r="AE62" s="243"/>
      <c r="AF62" s="244"/>
      <c r="AG62" s="244"/>
      <c r="AH62" s="245"/>
      <c r="AI62" s="249"/>
      <c r="AJ62" s="250"/>
      <c r="AK62" s="251"/>
      <c r="AL62" s="243"/>
      <c r="AM62" s="244"/>
      <c r="AN62" s="244"/>
      <c r="AO62" s="244"/>
      <c r="AP62" s="18" t="s">
        <v>54</v>
      </c>
      <c r="AQ62" s="252"/>
      <c r="AR62" s="253"/>
      <c r="AS62" s="253"/>
      <c r="AT62" s="253"/>
      <c r="AU62" s="254"/>
      <c r="AV62" s="238"/>
      <c r="AW62" s="239"/>
      <c r="AX62" s="239"/>
      <c r="AY62" s="239"/>
      <c r="AZ62" s="239"/>
      <c r="BA62" s="239"/>
      <c r="BB62" s="239"/>
      <c r="BC62" s="239"/>
      <c r="BD62" s="239"/>
      <c r="BE62" s="239"/>
      <c r="BF62" s="239"/>
      <c r="BG62" s="239"/>
      <c r="BH62" s="239"/>
      <c r="BI62" s="239"/>
      <c r="BJ62" s="240"/>
      <c r="BK62" s="238"/>
      <c r="BL62" s="239"/>
      <c r="BM62" s="239"/>
      <c r="BN62" s="239"/>
      <c r="BO62" s="239"/>
      <c r="BP62" s="239"/>
      <c r="BQ62" s="239"/>
      <c r="BR62" s="239"/>
      <c r="BS62" s="239"/>
      <c r="BT62" s="239"/>
      <c r="BU62" s="239"/>
      <c r="BV62" s="239"/>
      <c r="BW62" s="239"/>
      <c r="BX62" s="239"/>
      <c r="BY62" s="240"/>
      <c r="BZ62" s="238"/>
      <c r="CA62" s="239"/>
      <c r="CB62" s="239"/>
      <c r="CC62" s="239"/>
      <c r="CD62" s="239"/>
      <c r="CE62" s="239"/>
      <c r="CF62" s="239"/>
      <c r="CG62" s="239"/>
      <c r="CH62" s="239"/>
      <c r="CI62" s="239"/>
      <c r="CJ62" s="239"/>
      <c r="CK62" s="239"/>
      <c r="CL62" s="239"/>
      <c r="CM62" s="239"/>
      <c r="CN62" s="240"/>
      <c r="CO62" s="238"/>
      <c r="CP62" s="239"/>
      <c r="CQ62" s="239"/>
      <c r="CR62" s="239"/>
      <c r="CS62" s="239"/>
      <c r="CT62" s="239"/>
      <c r="CU62" s="239"/>
      <c r="CV62" s="239"/>
      <c r="CW62" s="239"/>
      <c r="CX62" s="239"/>
      <c r="CY62" s="239"/>
      <c r="CZ62" s="239"/>
      <c r="DA62" s="239"/>
      <c r="DB62" s="239"/>
      <c r="DC62" s="240"/>
    </row>
    <row r="63" spans="1:107" ht="24.95" customHeight="1">
      <c r="A63" s="16">
        <f t="shared" ref="A63:A126" si="0">ROW()-32</f>
        <v>31</v>
      </c>
      <c r="B63" s="255"/>
      <c r="C63" s="256"/>
      <c r="D63" s="256"/>
      <c r="E63" s="256"/>
      <c r="F63" s="256"/>
      <c r="G63" s="256"/>
      <c r="H63" s="257"/>
      <c r="I63" s="258"/>
      <c r="J63" s="259"/>
      <c r="K63" s="259"/>
      <c r="L63" s="259"/>
      <c r="M63" s="259"/>
      <c r="N63" s="260"/>
      <c r="O63" s="258"/>
      <c r="P63" s="259"/>
      <c r="Q63" s="259"/>
      <c r="R63" s="259"/>
      <c r="S63" s="259"/>
      <c r="T63" s="259"/>
      <c r="U63" s="259"/>
      <c r="V63" s="260"/>
      <c r="W63" s="243"/>
      <c r="X63" s="244"/>
      <c r="Y63" s="244"/>
      <c r="Z63" s="245"/>
      <c r="AA63" s="243"/>
      <c r="AB63" s="244"/>
      <c r="AC63" s="244"/>
      <c r="AD63" s="245"/>
      <c r="AE63" s="246"/>
      <c r="AF63" s="247"/>
      <c r="AG63" s="247"/>
      <c r="AH63" s="248"/>
      <c r="AI63" s="249"/>
      <c r="AJ63" s="250"/>
      <c r="AK63" s="251"/>
      <c r="AL63" s="246"/>
      <c r="AM63" s="247"/>
      <c r="AN63" s="247"/>
      <c r="AO63" s="247"/>
      <c r="AP63" s="18" t="s">
        <v>54</v>
      </c>
      <c r="AQ63" s="252"/>
      <c r="AR63" s="253"/>
      <c r="AS63" s="253"/>
      <c r="AT63" s="253"/>
      <c r="AU63" s="254"/>
      <c r="AV63" s="238"/>
      <c r="AW63" s="239"/>
      <c r="AX63" s="239"/>
      <c r="AY63" s="239"/>
      <c r="AZ63" s="239"/>
      <c r="BA63" s="239"/>
      <c r="BB63" s="239"/>
      <c r="BC63" s="239"/>
      <c r="BD63" s="239"/>
      <c r="BE63" s="239"/>
      <c r="BF63" s="239"/>
      <c r="BG63" s="239"/>
      <c r="BH63" s="239"/>
      <c r="BI63" s="239"/>
      <c r="BJ63" s="240"/>
      <c r="BK63" s="238"/>
      <c r="BL63" s="239"/>
      <c r="BM63" s="239"/>
      <c r="BN63" s="239"/>
      <c r="BO63" s="239"/>
      <c r="BP63" s="239"/>
      <c r="BQ63" s="239"/>
      <c r="BR63" s="239"/>
      <c r="BS63" s="239"/>
      <c r="BT63" s="239"/>
      <c r="BU63" s="239"/>
      <c r="BV63" s="239"/>
      <c r="BW63" s="239"/>
      <c r="BX63" s="239"/>
      <c r="BY63" s="240"/>
      <c r="BZ63" s="238"/>
      <c r="CA63" s="239"/>
      <c r="CB63" s="239"/>
      <c r="CC63" s="239"/>
      <c r="CD63" s="239"/>
      <c r="CE63" s="239"/>
      <c r="CF63" s="239"/>
      <c r="CG63" s="239"/>
      <c r="CH63" s="239"/>
      <c r="CI63" s="239"/>
      <c r="CJ63" s="239"/>
      <c r="CK63" s="239"/>
      <c r="CL63" s="239"/>
      <c r="CM63" s="239"/>
      <c r="CN63" s="240"/>
      <c r="CO63" s="238"/>
      <c r="CP63" s="239"/>
      <c r="CQ63" s="239"/>
      <c r="CR63" s="239"/>
      <c r="CS63" s="239"/>
      <c r="CT63" s="239"/>
      <c r="CU63" s="239"/>
      <c r="CV63" s="239"/>
      <c r="CW63" s="239"/>
      <c r="CX63" s="239"/>
      <c r="CY63" s="239"/>
      <c r="CZ63" s="239"/>
      <c r="DA63" s="239"/>
      <c r="DB63" s="239"/>
      <c r="DC63" s="240"/>
    </row>
    <row r="64" spans="1:107" ht="24.95" customHeight="1">
      <c r="A64" s="16">
        <f t="shared" si="0"/>
        <v>32</v>
      </c>
      <c r="B64" s="255"/>
      <c r="C64" s="256"/>
      <c r="D64" s="256"/>
      <c r="E64" s="256"/>
      <c r="F64" s="256"/>
      <c r="G64" s="256"/>
      <c r="H64" s="257"/>
      <c r="I64" s="258"/>
      <c r="J64" s="259"/>
      <c r="K64" s="259"/>
      <c r="L64" s="259"/>
      <c r="M64" s="259"/>
      <c r="N64" s="260"/>
      <c r="O64" s="258"/>
      <c r="P64" s="259"/>
      <c r="Q64" s="259"/>
      <c r="R64" s="259"/>
      <c r="S64" s="259"/>
      <c r="T64" s="259"/>
      <c r="U64" s="259"/>
      <c r="V64" s="260"/>
      <c r="W64" s="243"/>
      <c r="X64" s="244"/>
      <c r="Y64" s="244"/>
      <c r="Z64" s="245"/>
      <c r="AA64" s="243"/>
      <c r="AB64" s="244"/>
      <c r="AC64" s="244"/>
      <c r="AD64" s="245"/>
      <c r="AE64" s="246"/>
      <c r="AF64" s="247"/>
      <c r="AG64" s="247"/>
      <c r="AH64" s="248"/>
      <c r="AI64" s="249"/>
      <c r="AJ64" s="250"/>
      <c r="AK64" s="251"/>
      <c r="AL64" s="246"/>
      <c r="AM64" s="247"/>
      <c r="AN64" s="247"/>
      <c r="AO64" s="247"/>
      <c r="AP64" s="18" t="s">
        <v>54</v>
      </c>
      <c r="AQ64" s="252"/>
      <c r="AR64" s="253"/>
      <c r="AS64" s="253"/>
      <c r="AT64" s="253"/>
      <c r="AU64" s="254"/>
      <c r="AV64" s="238"/>
      <c r="AW64" s="239"/>
      <c r="AX64" s="239"/>
      <c r="AY64" s="239"/>
      <c r="AZ64" s="239"/>
      <c r="BA64" s="239"/>
      <c r="BB64" s="239"/>
      <c r="BC64" s="239"/>
      <c r="BD64" s="239"/>
      <c r="BE64" s="239"/>
      <c r="BF64" s="239"/>
      <c r="BG64" s="239"/>
      <c r="BH64" s="239"/>
      <c r="BI64" s="239"/>
      <c r="BJ64" s="240"/>
      <c r="BK64" s="238"/>
      <c r="BL64" s="239"/>
      <c r="BM64" s="239"/>
      <c r="BN64" s="239"/>
      <c r="BO64" s="239"/>
      <c r="BP64" s="239"/>
      <c r="BQ64" s="239"/>
      <c r="BR64" s="239"/>
      <c r="BS64" s="239"/>
      <c r="BT64" s="239"/>
      <c r="BU64" s="239"/>
      <c r="BV64" s="239"/>
      <c r="BW64" s="239"/>
      <c r="BX64" s="239"/>
      <c r="BY64" s="240"/>
      <c r="BZ64" s="238"/>
      <c r="CA64" s="239"/>
      <c r="CB64" s="239"/>
      <c r="CC64" s="239"/>
      <c r="CD64" s="239"/>
      <c r="CE64" s="239"/>
      <c r="CF64" s="239"/>
      <c r="CG64" s="239"/>
      <c r="CH64" s="239"/>
      <c r="CI64" s="239"/>
      <c r="CJ64" s="239"/>
      <c r="CK64" s="239"/>
      <c r="CL64" s="239"/>
      <c r="CM64" s="239"/>
      <c r="CN64" s="240"/>
      <c r="CO64" s="238"/>
      <c r="CP64" s="239"/>
      <c r="CQ64" s="239"/>
      <c r="CR64" s="239"/>
      <c r="CS64" s="239"/>
      <c r="CT64" s="239"/>
      <c r="CU64" s="239"/>
      <c r="CV64" s="239"/>
      <c r="CW64" s="239"/>
      <c r="CX64" s="239"/>
      <c r="CY64" s="239"/>
      <c r="CZ64" s="239"/>
      <c r="DA64" s="239"/>
      <c r="DB64" s="239"/>
      <c r="DC64" s="240"/>
    </row>
    <row r="65" spans="1:107" ht="24.95" customHeight="1">
      <c r="A65" s="16">
        <f t="shared" si="0"/>
        <v>33</v>
      </c>
      <c r="B65" s="241"/>
      <c r="C65" s="241"/>
      <c r="D65" s="241"/>
      <c r="E65" s="241"/>
      <c r="F65" s="241"/>
      <c r="G65" s="241"/>
      <c r="H65" s="241"/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3"/>
      <c r="X65" s="244"/>
      <c r="Y65" s="244"/>
      <c r="Z65" s="245"/>
      <c r="AA65" s="243"/>
      <c r="AB65" s="244"/>
      <c r="AC65" s="244"/>
      <c r="AD65" s="245"/>
      <c r="AE65" s="246"/>
      <c r="AF65" s="247"/>
      <c r="AG65" s="247"/>
      <c r="AH65" s="248"/>
      <c r="AI65" s="249"/>
      <c r="AJ65" s="250"/>
      <c r="AK65" s="251"/>
      <c r="AL65" s="246"/>
      <c r="AM65" s="247"/>
      <c r="AN65" s="247"/>
      <c r="AO65" s="247"/>
      <c r="AP65" s="18" t="s">
        <v>54</v>
      </c>
      <c r="AQ65" s="252"/>
      <c r="AR65" s="253"/>
      <c r="AS65" s="253"/>
      <c r="AT65" s="253"/>
      <c r="AU65" s="254"/>
      <c r="AV65" s="238"/>
      <c r="AW65" s="239"/>
      <c r="AX65" s="239"/>
      <c r="AY65" s="239"/>
      <c r="AZ65" s="239"/>
      <c r="BA65" s="239"/>
      <c r="BB65" s="239"/>
      <c r="BC65" s="239"/>
      <c r="BD65" s="239"/>
      <c r="BE65" s="239"/>
      <c r="BF65" s="239"/>
      <c r="BG65" s="239"/>
      <c r="BH65" s="239"/>
      <c r="BI65" s="239"/>
      <c r="BJ65" s="240"/>
      <c r="BK65" s="238"/>
      <c r="BL65" s="239"/>
      <c r="BM65" s="239"/>
      <c r="BN65" s="239"/>
      <c r="BO65" s="239"/>
      <c r="BP65" s="239"/>
      <c r="BQ65" s="239"/>
      <c r="BR65" s="239"/>
      <c r="BS65" s="239"/>
      <c r="BT65" s="239"/>
      <c r="BU65" s="239"/>
      <c r="BV65" s="239"/>
      <c r="BW65" s="239"/>
      <c r="BX65" s="239"/>
      <c r="BY65" s="240"/>
      <c r="BZ65" s="238"/>
      <c r="CA65" s="239"/>
      <c r="CB65" s="239"/>
      <c r="CC65" s="239"/>
      <c r="CD65" s="239"/>
      <c r="CE65" s="239"/>
      <c r="CF65" s="239"/>
      <c r="CG65" s="239"/>
      <c r="CH65" s="239"/>
      <c r="CI65" s="239"/>
      <c r="CJ65" s="239"/>
      <c r="CK65" s="239"/>
      <c r="CL65" s="239"/>
      <c r="CM65" s="239"/>
      <c r="CN65" s="240"/>
      <c r="CO65" s="238"/>
      <c r="CP65" s="239"/>
      <c r="CQ65" s="239"/>
      <c r="CR65" s="239"/>
      <c r="CS65" s="239"/>
      <c r="CT65" s="239"/>
      <c r="CU65" s="239"/>
      <c r="CV65" s="239"/>
      <c r="CW65" s="239"/>
      <c r="CX65" s="239"/>
      <c r="CY65" s="239"/>
      <c r="CZ65" s="239"/>
      <c r="DA65" s="239"/>
      <c r="DB65" s="239"/>
      <c r="DC65" s="240"/>
    </row>
    <row r="66" spans="1:107" ht="24.95" customHeight="1">
      <c r="A66" s="16">
        <f t="shared" si="0"/>
        <v>34</v>
      </c>
      <c r="B66" s="241"/>
      <c r="C66" s="241"/>
      <c r="D66" s="241"/>
      <c r="E66" s="241"/>
      <c r="F66" s="241"/>
      <c r="G66" s="241"/>
      <c r="H66" s="241"/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3"/>
      <c r="X66" s="244"/>
      <c r="Y66" s="244"/>
      <c r="Z66" s="245"/>
      <c r="AA66" s="243"/>
      <c r="AB66" s="244"/>
      <c r="AC66" s="244"/>
      <c r="AD66" s="245"/>
      <c r="AE66" s="246"/>
      <c r="AF66" s="247"/>
      <c r="AG66" s="247"/>
      <c r="AH66" s="248"/>
      <c r="AI66" s="249"/>
      <c r="AJ66" s="250"/>
      <c r="AK66" s="251"/>
      <c r="AL66" s="246"/>
      <c r="AM66" s="247"/>
      <c r="AN66" s="247"/>
      <c r="AO66" s="247"/>
      <c r="AP66" s="18" t="s">
        <v>54</v>
      </c>
      <c r="AQ66" s="252"/>
      <c r="AR66" s="253"/>
      <c r="AS66" s="253"/>
      <c r="AT66" s="253"/>
      <c r="AU66" s="254"/>
      <c r="AV66" s="238"/>
      <c r="AW66" s="239"/>
      <c r="AX66" s="239"/>
      <c r="AY66" s="239"/>
      <c r="AZ66" s="239"/>
      <c r="BA66" s="239"/>
      <c r="BB66" s="239"/>
      <c r="BC66" s="239"/>
      <c r="BD66" s="239"/>
      <c r="BE66" s="239"/>
      <c r="BF66" s="239"/>
      <c r="BG66" s="239"/>
      <c r="BH66" s="239"/>
      <c r="BI66" s="239"/>
      <c r="BJ66" s="240"/>
      <c r="BK66" s="238"/>
      <c r="BL66" s="239"/>
      <c r="BM66" s="239"/>
      <c r="BN66" s="239"/>
      <c r="BO66" s="239"/>
      <c r="BP66" s="239"/>
      <c r="BQ66" s="239"/>
      <c r="BR66" s="239"/>
      <c r="BS66" s="239"/>
      <c r="BT66" s="239"/>
      <c r="BU66" s="239"/>
      <c r="BV66" s="239"/>
      <c r="BW66" s="239"/>
      <c r="BX66" s="239"/>
      <c r="BY66" s="240"/>
      <c r="BZ66" s="238"/>
      <c r="CA66" s="239"/>
      <c r="CB66" s="239"/>
      <c r="CC66" s="239"/>
      <c r="CD66" s="239"/>
      <c r="CE66" s="239"/>
      <c r="CF66" s="239"/>
      <c r="CG66" s="239"/>
      <c r="CH66" s="239"/>
      <c r="CI66" s="239"/>
      <c r="CJ66" s="239"/>
      <c r="CK66" s="239"/>
      <c r="CL66" s="239"/>
      <c r="CM66" s="239"/>
      <c r="CN66" s="240"/>
      <c r="CO66" s="238"/>
      <c r="CP66" s="239"/>
      <c r="CQ66" s="239"/>
      <c r="CR66" s="239"/>
      <c r="CS66" s="239"/>
      <c r="CT66" s="239"/>
      <c r="CU66" s="239"/>
      <c r="CV66" s="239"/>
      <c r="CW66" s="239"/>
      <c r="CX66" s="239"/>
      <c r="CY66" s="239"/>
      <c r="CZ66" s="239"/>
      <c r="DA66" s="239"/>
      <c r="DB66" s="239"/>
      <c r="DC66" s="240"/>
    </row>
    <row r="67" spans="1:107" ht="24.95" customHeight="1">
      <c r="A67" s="16">
        <f t="shared" si="0"/>
        <v>35</v>
      </c>
      <c r="B67" s="241"/>
      <c r="C67" s="241"/>
      <c r="D67" s="241"/>
      <c r="E67" s="241"/>
      <c r="F67" s="241"/>
      <c r="G67" s="241"/>
      <c r="H67" s="241"/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3"/>
      <c r="X67" s="244"/>
      <c r="Y67" s="244"/>
      <c r="Z67" s="245"/>
      <c r="AA67" s="243"/>
      <c r="AB67" s="244"/>
      <c r="AC67" s="244"/>
      <c r="AD67" s="245"/>
      <c r="AE67" s="246"/>
      <c r="AF67" s="247"/>
      <c r="AG67" s="247"/>
      <c r="AH67" s="248"/>
      <c r="AI67" s="249"/>
      <c r="AJ67" s="250"/>
      <c r="AK67" s="251"/>
      <c r="AL67" s="246"/>
      <c r="AM67" s="247"/>
      <c r="AN67" s="247"/>
      <c r="AO67" s="247"/>
      <c r="AP67" s="18" t="s">
        <v>54</v>
      </c>
      <c r="AQ67" s="252"/>
      <c r="AR67" s="253"/>
      <c r="AS67" s="253"/>
      <c r="AT67" s="253"/>
      <c r="AU67" s="254"/>
      <c r="AV67" s="238"/>
      <c r="AW67" s="239"/>
      <c r="AX67" s="239"/>
      <c r="AY67" s="239"/>
      <c r="AZ67" s="239"/>
      <c r="BA67" s="239"/>
      <c r="BB67" s="239"/>
      <c r="BC67" s="239"/>
      <c r="BD67" s="239"/>
      <c r="BE67" s="239"/>
      <c r="BF67" s="239"/>
      <c r="BG67" s="239"/>
      <c r="BH67" s="239"/>
      <c r="BI67" s="239"/>
      <c r="BJ67" s="240"/>
      <c r="BK67" s="238"/>
      <c r="BL67" s="239"/>
      <c r="BM67" s="239"/>
      <c r="BN67" s="239"/>
      <c r="BO67" s="239"/>
      <c r="BP67" s="239"/>
      <c r="BQ67" s="239"/>
      <c r="BR67" s="239"/>
      <c r="BS67" s="239"/>
      <c r="BT67" s="239"/>
      <c r="BU67" s="239"/>
      <c r="BV67" s="239"/>
      <c r="BW67" s="239"/>
      <c r="BX67" s="239"/>
      <c r="BY67" s="240"/>
      <c r="BZ67" s="238"/>
      <c r="CA67" s="239"/>
      <c r="CB67" s="239"/>
      <c r="CC67" s="239"/>
      <c r="CD67" s="239"/>
      <c r="CE67" s="239"/>
      <c r="CF67" s="239"/>
      <c r="CG67" s="239"/>
      <c r="CH67" s="239"/>
      <c r="CI67" s="239"/>
      <c r="CJ67" s="239"/>
      <c r="CK67" s="239"/>
      <c r="CL67" s="239"/>
      <c r="CM67" s="239"/>
      <c r="CN67" s="240"/>
      <c r="CO67" s="238"/>
      <c r="CP67" s="239"/>
      <c r="CQ67" s="239"/>
      <c r="CR67" s="239"/>
      <c r="CS67" s="239"/>
      <c r="CT67" s="239"/>
      <c r="CU67" s="239"/>
      <c r="CV67" s="239"/>
      <c r="CW67" s="239"/>
      <c r="CX67" s="239"/>
      <c r="CY67" s="239"/>
      <c r="CZ67" s="239"/>
      <c r="DA67" s="239"/>
      <c r="DB67" s="239"/>
      <c r="DC67" s="240"/>
    </row>
    <row r="68" spans="1:107" ht="24.95" customHeight="1">
      <c r="A68" s="16">
        <f t="shared" si="0"/>
        <v>36</v>
      </c>
      <c r="B68" s="255"/>
      <c r="C68" s="256"/>
      <c r="D68" s="256"/>
      <c r="E68" s="256"/>
      <c r="F68" s="256"/>
      <c r="G68" s="256"/>
      <c r="H68" s="257"/>
      <c r="I68" s="258"/>
      <c r="J68" s="259"/>
      <c r="K68" s="259"/>
      <c r="L68" s="259"/>
      <c r="M68" s="259"/>
      <c r="N68" s="260"/>
      <c r="O68" s="258"/>
      <c r="P68" s="259"/>
      <c r="Q68" s="259"/>
      <c r="R68" s="259"/>
      <c r="S68" s="259"/>
      <c r="T68" s="259"/>
      <c r="U68" s="259"/>
      <c r="V68" s="260"/>
      <c r="W68" s="243"/>
      <c r="X68" s="244"/>
      <c r="Y68" s="244"/>
      <c r="Z68" s="245"/>
      <c r="AA68" s="243"/>
      <c r="AB68" s="244"/>
      <c r="AC68" s="244"/>
      <c r="AD68" s="245"/>
      <c r="AE68" s="246"/>
      <c r="AF68" s="247"/>
      <c r="AG68" s="247"/>
      <c r="AH68" s="248"/>
      <c r="AI68" s="249"/>
      <c r="AJ68" s="250"/>
      <c r="AK68" s="251"/>
      <c r="AL68" s="246"/>
      <c r="AM68" s="247"/>
      <c r="AN68" s="247"/>
      <c r="AO68" s="247"/>
      <c r="AP68" s="18" t="s">
        <v>54</v>
      </c>
      <c r="AQ68" s="252"/>
      <c r="AR68" s="253"/>
      <c r="AS68" s="253"/>
      <c r="AT68" s="253"/>
      <c r="AU68" s="254"/>
      <c r="AV68" s="238"/>
      <c r="AW68" s="239"/>
      <c r="AX68" s="239"/>
      <c r="AY68" s="239"/>
      <c r="AZ68" s="239"/>
      <c r="BA68" s="239"/>
      <c r="BB68" s="239"/>
      <c r="BC68" s="239"/>
      <c r="BD68" s="239"/>
      <c r="BE68" s="239"/>
      <c r="BF68" s="239"/>
      <c r="BG68" s="239"/>
      <c r="BH68" s="239"/>
      <c r="BI68" s="239"/>
      <c r="BJ68" s="240"/>
      <c r="BK68" s="238"/>
      <c r="BL68" s="239"/>
      <c r="BM68" s="239"/>
      <c r="BN68" s="239"/>
      <c r="BO68" s="239"/>
      <c r="BP68" s="239"/>
      <c r="BQ68" s="239"/>
      <c r="BR68" s="239"/>
      <c r="BS68" s="239"/>
      <c r="BT68" s="239"/>
      <c r="BU68" s="239"/>
      <c r="BV68" s="239"/>
      <c r="BW68" s="239"/>
      <c r="BX68" s="239"/>
      <c r="BY68" s="240"/>
      <c r="BZ68" s="238"/>
      <c r="CA68" s="239"/>
      <c r="CB68" s="239"/>
      <c r="CC68" s="239"/>
      <c r="CD68" s="239"/>
      <c r="CE68" s="239"/>
      <c r="CF68" s="239"/>
      <c r="CG68" s="239"/>
      <c r="CH68" s="239"/>
      <c r="CI68" s="239"/>
      <c r="CJ68" s="239"/>
      <c r="CK68" s="239"/>
      <c r="CL68" s="239"/>
      <c r="CM68" s="239"/>
      <c r="CN68" s="240"/>
      <c r="CO68" s="238"/>
      <c r="CP68" s="239"/>
      <c r="CQ68" s="239"/>
      <c r="CR68" s="239"/>
      <c r="CS68" s="239"/>
      <c r="CT68" s="239"/>
      <c r="CU68" s="239"/>
      <c r="CV68" s="239"/>
      <c r="CW68" s="239"/>
      <c r="CX68" s="239"/>
      <c r="CY68" s="239"/>
      <c r="CZ68" s="239"/>
      <c r="DA68" s="239"/>
      <c r="DB68" s="239"/>
      <c r="DC68" s="240"/>
    </row>
    <row r="69" spans="1:107" ht="24.95" customHeight="1">
      <c r="A69" s="16">
        <f t="shared" si="0"/>
        <v>37</v>
      </c>
      <c r="B69" s="255"/>
      <c r="C69" s="256"/>
      <c r="D69" s="256"/>
      <c r="E69" s="256"/>
      <c r="F69" s="256"/>
      <c r="G69" s="256"/>
      <c r="H69" s="257"/>
      <c r="I69" s="258"/>
      <c r="J69" s="259"/>
      <c r="K69" s="259"/>
      <c r="L69" s="259"/>
      <c r="M69" s="259"/>
      <c r="N69" s="260"/>
      <c r="O69" s="258"/>
      <c r="P69" s="259"/>
      <c r="Q69" s="259"/>
      <c r="R69" s="259"/>
      <c r="S69" s="259"/>
      <c r="T69" s="259"/>
      <c r="U69" s="259"/>
      <c r="V69" s="260"/>
      <c r="W69" s="243"/>
      <c r="X69" s="244"/>
      <c r="Y69" s="244"/>
      <c r="Z69" s="245"/>
      <c r="AA69" s="243"/>
      <c r="AB69" s="244"/>
      <c r="AC69" s="244"/>
      <c r="AD69" s="245"/>
      <c r="AE69" s="246"/>
      <c r="AF69" s="247"/>
      <c r="AG69" s="247"/>
      <c r="AH69" s="248"/>
      <c r="AI69" s="249"/>
      <c r="AJ69" s="250"/>
      <c r="AK69" s="251"/>
      <c r="AL69" s="246"/>
      <c r="AM69" s="247"/>
      <c r="AN69" s="247"/>
      <c r="AO69" s="247"/>
      <c r="AP69" s="18" t="s">
        <v>54</v>
      </c>
      <c r="AQ69" s="252"/>
      <c r="AR69" s="253"/>
      <c r="AS69" s="253"/>
      <c r="AT69" s="253"/>
      <c r="AU69" s="254"/>
      <c r="AV69" s="238"/>
      <c r="AW69" s="239"/>
      <c r="AX69" s="239"/>
      <c r="AY69" s="239"/>
      <c r="AZ69" s="239"/>
      <c r="BA69" s="239"/>
      <c r="BB69" s="239"/>
      <c r="BC69" s="239"/>
      <c r="BD69" s="239"/>
      <c r="BE69" s="239"/>
      <c r="BF69" s="239"/>
      <c r="BG69" s="239"/>
      <c r="BH69" s="239"/>
      <c r="BI69" s="239"/>
      <c r="BJ69" s="240"/>
      <c r="BK69" s="238"/>
      <c r="BL69" s="239"/>
      <c r="BM69" s="239"/>
      <c r="BN69" s="239"/>
      <c r="BO69" s="239"/>
      <c r="BP69" s="239"/>
      <c r="BQ69" s="239"/>
      <c r="BR69" s="239"/>
      <c r="BS69" s="239"/>
      <c r="BT69" s="239"/>
      <c r="BU69" s="239"/>
      <c r="BV69" s="239"/>
      <c r="BW69" s="239"/>
      <c r="BX69" s="239"/>
      <c r="BY69" s="240"/>
      <c r="BZ69" s="238"/>
      <c r="CA69" s="239"/>
      <c r="CB69" s="239"/>
      <c r="CC69" s="239"/>
      <c r="CD69" s="239"/>
      <c r="CE69" s="239"/>
      <c r="CF69" s="239"/>
      <c r="CG69" s="239"/>
      <c r="CH69" s="239"/>
      <c r="CI69" s="239"/>
      <c r="CJ69" s="239"/>
      <c r="CK69" s="239"/>
      <c r="CL69" s="239"/>
      <c r="CM69" s="239"/>
      <c r="CN69" s="240"/>
      <c r="CO69" s="238"/>
      <c r="CP69" s="239"/>
      <c r="CQ69" s="239"/>
      <c r="CR69" s="239"/>
      <c r="CS69" s="239"/>
      <c r="CT69" s="239"/>
      <c r="CU69" s="239"/>
      <c r="CV69" s="239"/>
      <c r="CW69" s="239"/>
      <c r="CX69" s="239"/>
      <c r="CY69" s="239"/>
      <c r="CZ69" s="239"/>
      <c r="DA69" s="239"/>
      <c r="DB69" s="239"/>
      <c r="DC69" s="240"/>
    </row>
    <row r="70" spans="1:107" ht="24.95" customHeight="1">
      <c r="A70" s="16">
        <f t="shared" si="0"/>
        <v>38</v>
      </c>
      <c r="B70" s="241"/>
      <c r="C70" s="241"/>
      <c r="D70" s="241"/>
      <c r="E70" s="241"/>
      <c r="F70" s="241"/>
      <c r="G70" s="241"/>
      <c r="H70" s="241"/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3"/>
      <c r="X70" s="244"/>
      <c r="Y70" s="244"/>
      <c r="Z70" s="245"/>
      <c r="AA70" s="243"/>
      <c r="AB70" s="244"/>
      <c r="AC70" s="244"/>
      <c r="AD70" s="245"/>
      <c r="AE70" s="246"/>
      <c r="AF70" s="247"/>
      <c r="AG70" s="247"/>
      <c r="AH70" s="248"/>
      <c r="AI70" s="249"/>
      <c r="AJ70" s="250"/>
      <c r="AK70" s="251"/>
      <c r="AL70" s="246"/>
      <c r="AM70" s="247"/>
      <c r="AN70" s="247"/>
      <c r="AO70" s="247"/>
      <c r="AP70" s="18" t="s">
        <v>54</v>
      </c>
      <c r="AQ70" s="252"/>
      <c r="AR70" s="253"/>
      <c r="AS70" s="253"/>
      <c r="AT70" s="253"/>
      <c r="AU70" s="254"/>
      <c r="AV70" s="238"/>
      <c r="AW70" s="239"/>
      <c r="AX70" s="239"/>
      <c r="AY70" s="239"/>
      <c r="AZ70" s="239"/>
      <c r="BA70" s="239"/>
      <c r="BB70" s="239"/>
      <c r="BC70" s="239"/>
      <c r="BD70" s="239"/>
      <c r="BE70" s="239"/>
      <c r="BF70" s="239"/>
      <c r="BG70" s="239"/>
      <c r="BH70" s="239"/>
      <c r="BI70" s="239"/>
      <c r="BJ70" s="240"/>
      <c r="BK70" s="238"/>
      <c r="BL70" s="239"/>
      <c r="BM70" s="239"/>
      <c r="BN70" s="239"/>
      <c r="BO70" s="239"/>
      <c r="BP70" s="239"/>
      <c r="BQ70" s="239"/>
      <c r="BR70" s="239"/>
      <c r="BS70" s="239"/>
      <c r="BT70" s="239"/>
      <c r="BU70" s="239"/>
      <c r="BV70" s="239"/>
      <c r="BW70" s="239"/>
      <c r="BX70" s="239"/>
      <c r="BY70" s="240"/>
      <c r="BZ70" s="238"/>
      <c r="CA70" s="239"/>
      <c r="CB70" s="239"/>
      <c r="CC70" s="239"/>
      <c r="CD70" s="239"/>
      <c r="CE70" s="239"/>
      <c r="CF70" s="239"/>
      <c r="CG70" s="239"/>
      <c r="CH70" s="239"/>
      <c r="CI70" s="239"/>
      <c r="CJ70" s="239"/>
      <c r="CK70" s="239"/>
      <c r="CL70" s="239"/>
      <c r="CM70" s="239"/>
      <c r="CN70" s="240"/>
      <c r="CO70" s="238"/>
      <c r="CP70" s="239"/>
      <c r="CQ70" s="239"/>
      <c r="CR70" s="239"/>
      <c r="CS70" s="239"/>
      <c r="CT70" s="239"/>
      <c r="CU70" s="239"/>
      <c r="CV70" s="239"/>
      <c r="CW70" s="239"/>
      <c r="CX70" s="239"/>
      <c r="CY70" s="239"/>
      <c r="CZ70" s="239"/>
      <c r="DA70" s="239"/>
      <c r="DB70" s="239"/>
      <c r="DC70" s="240"/>
    </row>
    <row r="71" spans="1:107" ht="24.95" customHeight="1">
      <c r="A71" s="16">
        <f t="shared" si="0"/>
        <v>39</v>
      </c>
      <c r="B71" s="241"/>
      <c r="C71" s="241"/>
      <c r="D71" s="241"/>
      <c r="E71" s="241"/>
      <c r="F71" s="241"/>
      <c r="G71" s="241"/>
      <c r="H71" s="241"/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3"/>
      <c r="X71" s="244"/>
      <c r="Y71" s="244"/>
      <c r="Z71" s="245"/>
      <c r="AA71" s="243"/>
      <c r="AB71" s="244"/>
      <c r="AC71" s="244"/>
      <c r="AD71" s="245"/>
      <c r="AE71" s="246"/>
      <c r="AF71" s="247"/>
      <c r="AG71" s="247"/>
      <c r="AH71" s="248"/>
      <c r="AI71" s="249"/>
      <c r="AJ71" s="250"/>
      <c r="AK71" s="251"/>
      <c r="AL71" s="246"/>
      <c r="AM71" s="247"/>
      <c r="AN71" s="247"/>
      <c r="AO71" s="247"/>
      <c r="AP71" s="18" t="s">
        <v>54</v>
      </c>
      <c r="AQ71" s="252"/>
      <c r="AR71" s="253"/>
      <c r="AS71" s="253"/>
      <c r="AT71" s="253"/>
      <c r="AU71" s="254"/>
      <c r="AV71" s="238"/>
      <c r="AW71" s="239"/>
      <c r="AX71" s="239"/>
      <c r="AY71" s="239"/>
      <c r="AZ71" s="239"/>
      <c r="BA71" s="239"/>
      <c r="BB71" s="239"/>
      <c r="BC71" s="239"/>
      <c r="BD71" s="239"/>
      <c r="BE71" s="239"/>
      <c r="BF71" s="239"/>
      <c r="BG71" s="239"/>
      <c r="BH71" s="239"/>
      <c r="BI71" s="239"/>
      <c r="BJ71" s="240"/>
      <c r="BK71" s="238"/>
      <c r="BL71" s="239"/>
      <c r="BM71" s="239"/>
      <c r="BN71" s="239"/>
      <c r="BO71" s="239"/>
      <c r="BP71" s="239"/>
      <c r="BQ71" s="239"/>
      <c r="BR71" s="239"/>
      <c r="BS71" s="239"/>
      <c r="BT71" s="239"/>
      <c r="BU71" s="239"/>
      <c r="BV71" s="239"/>
      <c r="BW71" s="239"/>
      <c r="BX71" s="239"/>
      <c r="BY71" s="240"/>
      <c r="BZ71" s="238"/>
      <c r="CA71" s="239"/>
      <c r="CB71" s="239"/>
      <c r="CC71" s="239"/>
      <c r="CD71" s="239"/>
      <c r="CE71" s="239"/>
      <c r="CF71" s="239"/>
      <c r="CG71" s="239"/>
      <c r="CH71" s="239"/>
      <c r="CI71" s="239"/>
      <c r="CJ71" s="239"/>
      <c r="CK71" s="239"/>
      <c r="CL71" s="239"/>
      <c r="CM71" s="239"/>
      <c r="CN71" s="240"/>
      <c r="CO71" s="238"/>
      <c r="CP71" s="239"/>
      <c r="CQ71" s="239"/>
      <c r="CR71" s="239"/>
      <c r="CS71" s="239"/>
      <c r="CT71" s="239"/>
      <c r="CU71" s="239"/>
      <c r="CV71" s="239"/>
      <c r="CW71" s="239"/>
      <c r="CX71" s="239"/>
      <c r="CY71" s="239"/>
      <c r="CZ71" s="239"/>
      <c r="DA71" s="239"/>
      <c r="DB71" s="239"/>
      <c r="DC71" s="240"/>
    </row>
    <row r="72" spans="1:107" ht="24.95" customHeight="1">
      <c r="A72" s="16">
        <f t="shared" si="0"/>
        <v>40</v>
      </c>
      <c r="B72" s="241"/>
      <c r="C72" s="241"/>
      <c r="D72" s="241"/>
      <c r="E72" s="241"/>
      <c r="F72" s="241"/>
      <c r="G72" s="241"/>
      <c r="H72" s="241"/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3"/>
      <c r="X72" s="244"/>
      <c r="Y72" s="244"/>
      <c r="Z72" s="245"/>
      <c r="AA72" s="243"/>
      <c r="AB72" s="244"/>
      <c r="AC72" s="244"/>
      <c r="AD72" s="245"/>
      <c r="AE72" s="246"/>
      <c r="AF72" s="247"/>
      <c r="AG72" s="247"/>
      <c r="AH72" s="248"/>
      <c r="AI72" s="249"/>
      <c r="AJ72" s="250"/>
      <c r="AK72" s="251"/>
      <c r="AL72" s="246"/>
      <c r="AM72" s="247"/>
      <c r="AN72" s="247"/>
      <c r="AO72" s="247"/>
      <c r="AP72" s="18" t="s">
        <v>54</v>
      </c>
      <c r="AQ72" s="252"/>
      <c r="AR72" s="253"/>
      <c r="AS72" s="253"/>
      <c r="AT72" s="253"/>
      <c r="AU72" s="254"/>
      <c r="AV72" s="238"/>
      <c r="AW72" s="239"/>
      <c r="AX72" s="239"/>
      <c r="AY72" s="239"/>
      <c r="AZ72" s="239"/>
      <c r="BA72" s="239"/>
      <c r="BB72" s="239"/>
      <c r="BC72" s="239"/>
      <c r="BD72" s="239"/>
      <c r="BE72" s="239"/>
      <c r="BF72" s="239"/>
      <c r="BG72" s="239"/>
      <c r="BH72" s="239"/>
      <c r="BI72" s="239"/>
      <c r="BJ72" s="240"/>
      <c r="BK72" s="238"/>
      <c r="BL72" s="239"/>
      <c r="BM72" s="239"/>
      <c r="BN72" s="239"/>
      <c r="BO72" s="239"/>
      <c r="BP72" s="239"/>
      <c r="BQ72" s="239"/>
      <c r="BR72" s="239"/>
      <c r="BS72" s="239"/>
      <c r="BT72" s="239"/>
      <c r="BU72" s="239"/>
      <c r="BV72" s="239"/>
      <c r="BW72" s="239"/>
      <c r="BX72" s="239"/>
      <c r="BY72" s="240"/>
      <c r="BZ72" s="238"/>
      <c r="CA72" s="239"/>
      <c r="CB72" s="239"/>
      <c r="CC72" s="239"/>
      <c r="CD72" s="239"/>
      <c r="CE72" s="239"/>
      <c r="CF72" s="239"/>
      <c r="CG72" s="239"/>
      <c r="CH72" s="239"/>
      <c r="CI72" s="239"/>
      <c r="CJ72" s="239"/>
      <c r="CK72" s="239"/>
      <c r="CL72" s="239"/>
      <c r="CM72" s="239"/>
      <c r="CN72" s="240"/>
      <c r="CO72" s="238"/>
      <c r="CP72" s="239"/>
      <c r="CQ72" s="239"/>
      <c r="CR72" s="239"/>
      <c r="CS72" s="239"/>
      <c r="CT72" s="239"/>
      <c r="CU72" s="239"/>
      <c r="CV72" s="239"/>
      <c r="CW72" s="239"/>
      <c r="CX72" s="239"/>
      <c r="CY72" s="239"/>
      <c r="CZ72" s="239"/>
      <c r="DA72" s="239"/>
      <c r="DB72" s="239"/>
      <c r="DC72" s="240"/>
    </row>
    <row r="73" spans="1:107" ht="24.95" customHeight="1">
      <c r="A73" s="16">
        <f t="shared" si="0"/>
        <v>41</v>
      </c>
      <c r="B73" s="241"/>
      <c r="C73" s="241"/>
      <c r="D73" s="241"/>
      <c r="E73" s="241"/>
      <c r="F73" s="241"/>
      <c r="G73" s="241"/>
      <c r="H73" s="241"/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3"/>
      <c r="X73" s="244"/>
      <c r="Y73" s="244"/>
      <c r="Z73" s="245"/>
      <c r="AA73" s="243"/>
      <c r="AB73" s="244"/>
      <c r="AC73" s="244"/>
      <c r="AD73" s="245"/>
      <c r="AE73" s="246"/>
      <c r="AF73" s="247"/>
      <c r="AG73" s="247"/>
      <c r="AH73" s="248"/>
      <c r="AI73" s="249"/>
      <c r="AJ73" s="250"/>
      <c r="AK73" s="251"/>
      <c r="AL73" s="246"/>
      <c r="AM73" s="247"/>
      <c r="AN73" s="247"/>
      <c r="AO73" s="247"/>
      <c r="AP73" s="18" t="s">
        <v>54</v>
      </c>
      <c r="AQ73" s="252"/>
      <c r="AR73" s="253"/>
      <c r="AS73" s="253"/>
      <c r="AT73" s="253"/>
      <c r="AU73" s="254"/>
      <c r="AV73" s="238"/>
      <c r="AW73" s="239"/>
      <c r="AX73" s="239"/>
      <c r="AY73" s="239"/>
      <c r="AZ73" s="239"/>
      <c r="BA73" s="239"/>
      <c r="BB73" s="239"/>
      <c r="BC73" s="239"/>
      <c r="BD73" s="239"/>
      <c r="BE73" s="239"/>
      <c r="BF73" s="239"/>
      <c r="BG73" s="239"/>
      <c r="BH73" s="239"/>
      <c r="BI73" s="239"/>
      <c r="BJ73" s="240"/>
      <c r="BK73" s="238"/>
      <c r="BL73" s="239"/>
      <c r="BM73" s="239"/>
      <c r="BN73" s="239"/>
      <c r="BO73" s="239"/>
      <c r="BP73" s="239"/>
      <c r="BQ73" s="239"/>
      <c r="BR73" s="239"/>
      <c r="BS73" s="239"/>
      <c r="BT73" s="239"/>
      <c r="BU73" s="239"/>
      <c r="BV73" s="239"/>
      <c r="BW73" s="239"/>
      <c r="BX73" s="239"/>
      <c r="BY73" s="240"/>
      <c r="BZ73" s="238"/>
      <c r="CA73" s="239"/>
      <c r="CB73" s="239"/>
      <c r="CC73" s="239"/>
      <c r="CD73" s="239"/>
      <c r="CE73" s="239"/>
      <c r="CF73" s="239"/>
      <c r="CG73" s="239"/>
      <c r="CH73" s="239"/>
      <c r="CI73" s="239"/>
      <c r="CJ73" s="239"/>
      <c r="CK73" s="239"/>
      <c r="CL73" s="239"/>
      <c r="CM73" s="239"/>
      <c r="CN73" s="240"/>
      <c r="CO73" s="238"/>
      <c r="CP73" s="239"/>
      <c r="CQ73" s="239"/>
      <c r="CR73" s="239"/>
      <c r="CS73" s="239"/>
      <c r="CT73" s="239"/>
      <c r="CU73" s="239"/>
      <c r="CV73" s="239"/>
      <c r="CW73" s="239"/>
      <c r="CX73" s="239"/>
      <c r="CY73" s="239"/>
      <c r="CZ73" s="239"/>
      <c r="DA73" s="239"/>
      <c r="DB73" s="239"/>
      <c r="DC73" s="240"/>
    </row>
    <row r="74" spans="1:107" ht="24.95" customHeight="1">
      <c r="A74" s="16">
        <f t="shared" si="0"/>
        <v>42</v>
      </c>
      <c r="B74" s="241"/>
      <c r="C74" s="241"/>
      <c r="D74" s="241"/>
      <c r="E74" s="241"/>
      <c r="F74" s="241"/>
      <c r="G74" s="241"/>
      <c r="H74" s="241"/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3"/>
      <c r="X74" s="244"/>
      <c r="Y74" s="244"/>
      <c r="Z74" s="245"/>
      <c r="AA74" s="243"/>
      <c r="AB74" s="244"/>
      <c r="AC74" s="244"/>
      <c r="AD74" s="245"/>
      <c r="AE74" s="246"/>
      <c r="AF74" s="247"/>
      <c r="AG74" s="247"/>
      <c r="AH74" s="248"/>
      <c r="AI74" s="249"/>
      <c r="AJ74" s="250"/>
      <c r="AK74" s="251"/>
      <c r="AL74" s="246"/>
      <c r="AM74" s="247"/>
      <c r="AN74" s="247"/>
      <c r="AO74" s="247"/>
      <c r="AP74" s="18" t="s">
        <v>54</v>
      </c>
      <c r="AQ74" s="252"/>
      <c r="AR74" s="253"/>
      <c r="AS74" s="253"/>
      <c r="AT74" s="253"/>
      <c r="AU74" s="254"/>
      <c r="AV74" s="238"/>
      <c r="AW74" s="239"/>
      <c r="AX74" s="239"/>
      <c r="AY74" s="239"/>
      <c r="AZ74" s="239"/>
      <c r="BA74" s="239"/>
      <c r="BB74" s="239"/>
      <c r="BC74" s="239"/>
      <c r="BD74" s="239"/>
      <c r="BE74" s="239"/>
      <c r="BF74" s="239"/>
      <c r="BG74" s="239"/>
      <c r="BH74" s="239"/>
      <c r="BI74" s="239"/>
      <c r="BJ74" s="240"/>
      <c r="BK74" s="238"/>
      <c r="BL74" s="239"/>
      <c r="BM74" s="239"/>
      <c r="BN74" s="239"/>
      <c r="BO74" s="239"/>
      <c r="BP74" s="239"/>
      <c r="BQ74" s="239"/>
      <c r="BR74" s="239"/>
      <c r="BS74" s="239"/>
      <c r="BT74" s="239"/>
      <c r="BU74" s="239"/>
      <c r="BV74" s="239"/>
      <c r="BW74" s="239"/>
      <c r="BX74" s="239"/>
      <c r="BY74" s="240"/>
      <c r="BZ74" s="238"/>
      <c r="CA74" s="239"/>
      <c r="CB74" s="239"/>
      <c r="CC74" s="239"/>
      <c r="CD74" s="239"/>
      <c r="CE74" s="239"/>
      <c r="CF74" s="239"/>
      <c r="CG74" s="239"/>
      <c r="CH74" s="239"/>
      <c r="CI74" s="239"/>
      <c r="CJ74" s="239"/>
      <c r="CK74" s="239"/>
      <c r="CL74" s="239"/>
      <c r="CM74" s="239"/>
      <c r="CN74" s="240"/>
      <c r="CO74" s="238"/>
      <c r="CP74" s="239"/>
      <c r="CQ74" s="239"/>
      <c r="CR74" s="239"/>
      <c r="CS74" s="239"/>
      <c r="CT74" s="239"/>
      <c r="CU74" s="239"/>
      <c r="CV74" s="239"/>
      <c r="CW74" s="239"/>
      <c r="CX74" s="239"/>
      <c r="CY74" s="239"/>
      <c r="CZ74" s="239"/>
      <c r="DA74" s="239"/>
      <c r="DB74" s="239"/>
      <c r="DC74" s="240"/>
    </row>
    <row r="75" spans="1:107" ht="24.95" customHeight="1">
      <c r="A75" s="16">
        <f t="shared" si="0"/>
        <v>43</v>
      </c>
      <c r="B75" s="241"/>
      <c r="C75" s="241"/>
      <c r="D75" s="241"/>
      <c r="E75" s="241"/>
      <c r="F75" s="241"/>
      <c r="G75" s="241"/>
      <c r="H75" s="241"/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3"/>
      <c r="X75" s="244"/>
      <c r="Y75" s="244"/>
      <c r="Z75" s="245"/>
      <c r="AA75" s="243"/>
      <c r="AB75" s="244"/>
      <c r="AC75" s="244"/>
      <c r="AD75" s="245"/>
      <c r="AE75" s="246"/>
      <c r="AF75" s="247"/>
      <c r="AG75" s="247"/>
      <c r="AH75" s="248"/>
      <c r="AI75" s="249"/>
      <c r="AJ75" s="250"/>
      <c r="AK75" s="251"/>
      <c r="AL75" s="246"/>
      <c r="AM75" s="247"/>
      <c r="AN75" s="247"/>
      <c r="AO75" s="247"/>
      <c r="AP75" s="18" t="s">
        <v>54</v>
      </c>
      <c r="AQ75" s="252"/>
      <c r="AR75" s="253"/>
      <c r="AS75" s="253"/>
      <c r="AT75" s="253"/>
      <c r="AU75" s="254"/>
      <c r="AV75" s="238"/>
      <c r="AW75" s="239"/>
      <c r="AX75" s="239"/>
      <c r="AY75" s="239"/>
      <c r="AZ75" s="239"/>
      <c r="BA75" s="239"/>
      <c r="BB75" s="239"/>
      <c r="BC75" s="239"/>
      <c r="BD75" s="239"/>
      <c r="BE75" s="239"/>
      <c r="BF75" s="239"/>
      <c r="BG75" s="239"/>
      <c r="BH75" s="239"/>
      <c r="BI75" s="239"/>
      <c r="BJ75" s="240"/>
      <c r="BK75" s="238"/>
      <c r="BL75" s="239"/>
      <c r="BM75" s="239"/>
      <c r="BN75" s="239"/>
      <c r="BO75" s="239"/>
      <c r="BP75" s="239"/>
      <c r="BQ75" s="239"/>
      <c r="BR75" s="239"/>
      <c r="BS75" s="239"/>
      <c r="BT75" s="239"/>
      <c r="BU75" s="239"/>
      <c r="BV75" s="239"/>
      <c r="BW75" s="239"/>
      <c r="BX75" s="239"/>
      <c r="BY75" s="240"/>
      <c r="BZ75" s="238"/>
      <c r="CA75" s="239"/>
      <c r="CB75" s="239"/>
      <c r="CC75" s="239"/>
      <c r="CD75" s="239"/>
      <c r="CE75" s="239"/>
      <c r="CF75" s="239"/>
      <c r="CG75" s="239"/>
      <c r="CH75" s="239"/>
      <c r="CI75" s="239"/>
      <c r="CJ75" s="239"/>
      <c r="CK75" s="239"/>
      <c r="CL75" s="239"/>
      <c r="CM75" s="239"/>
      <c r="CN75" s="240"/>
      <c r="CO75" s="238"/>
      <c r="CP75" s="239"/>
      <c r="CQ75" s="239"/>
      <c r="CR75" s="239"/>
      <c r="CS75" s="239"/>
      <c r="CT75" s="239"/>
      <c r="CU75" s="239"/>
      <c r="CV75" s="239"/>
      <c r="CW75" s="239"/>
      <c r="CX75" s="239"/>
      <c r="CY75" s="239"/>
      <c r="CZ75" s="239"/>
      <c r="DA75" s="239"/>
      <c r="DB75" s="239"/>
      <c r="DC75" s="240"/>
    </row>
    <row r="76" spans="1:107" ht="24.95" customHeight="1">
      <c r="A76" s="16">
        <f t="shared" si="0"/>
        <v>44</v>
      </c>
      <c r="B76" s="241"/>
      <c r="C76" s="241"/>
      <c r="D76" s="241"/>
      <c r="E76" s="241"/>
      <c r="F76" s="241"/>
      <c r="G76" s="241"/>
      <c r="H76" s="241"/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3"/>
      <c r="X76" s="244"/>
      <c r="Y76" s="244"/>
      <c r="Z76" s="245"/>
      <c r="AA76" s="243"/>
      <c r="AB76" s="244"/>
      <c r="AC76" s="244"/>
      <c r="AD76" s="245"/>
      <c r="AE76" s="246"/>
      <c r="AF76" s="247"/>
      <c r="AG76" s="247"/>
      <c r="AH76" s="248"/>
      <c r="AI76" s="249"/>
      <c r="AJ76" s="250"/>
      <c r="AK76" s="251"/>
      <c r="AL76" s="246"/>
      <c r="AM76" s="247"/>
      <c r="AN76" s="247"/>
      <c r="AO76" s="247"/>
      <c r="AP76" s="18" t="s">
        <v>54</v>
      </c>
      <c r="AQ76" s="252"/>
      <c r="AR76" s="253"/>
      <c r="AS76" s="253"/>
      <c r="AT76" s="253"/>
      <c r="AU76" s="254"/>
      <c r="AV76" s="238"/>
      <c r="AW76" s="239"/>
      <c r="AX76" s="239"/>
      <c r="AY76" s="239"/>
      <c r="AZ76" s="239"/>
      <c r="BA76" s="239"/>
      <c r="BB76" s="239"/>
      <c r="BC76" s="239"/>
      <c r="BD76" s="239"/>
      <c r="BE76" s="239"/>
      <c r="BF76" s="239"/>
      <c r="BG76" s="239"/>
      <c r="BH76" s="239"/>
      <c r="BI76" s="239"/>
      <c r="BJ76" s="240"/>
      <c r="BK76" s="238"/>
      <c r="BL76" s="239"/>
      <c r="BM76" s="239"/>
      <c r="BN76" s="239"/>
      <c r="BO76" s="239"/>
      <c r="BP76" s="239"/>
      <c r="BQ76" s="239"/>
      <c r="BR76" s="239"/>
      <c r="BS76" s="239"/>
      <c r="BT76" s="239"/>
      <c r="BU76" s="239"/>
      <c r="BV76" s="239"/>
      <c r="BW76" s="239"/>
      <c r="BX76" s="239"/>
      <c r="BY76" s="240"/>
      <c r="BZ76" s="238"/>
      <c r="CA76" s="239"/>
      <c r="CB76" s="239"/>
      <c r="CC76" s="239"/>
      <c r="CD76" s="239"/>
      <c r="CE76" s="239"/>
      <c r="CF76" s="239"/>
      <c r="CG76" s="239"/>
      <c r="CH76" s="239"/>
      <c r="CI76" s="239"/>
      <c r="CJ76" s="239"/>
      <c r="CK76" s="239"/>
      <c r="CL76" s="239"/>
      <c r="CM76" s="239"/>
      <c r="CN76" s="240"/>
      <c r="CO76" s="238"/>
      <c r="CP76" s="239"/>
      <c r="CQ76" s="239"/>
      <c r="CR76" s="239"/>
      <c r="CS76" s="239"/>
      <c r="CT76" s="239"/>
      <c r="CU76" s="239"/>
      <c r="CV76" s="239"/>
      <c r="CW76" s="239"/>
      <c r="CX76" s="239"/>
      <c r="CY76" s="239"/>
      <c r="CZ76" s="239"/>
      <c r="DA76" s="239"/>
      <c r="DB76" s="239"/>
      <c r="DC76" s="240"/>
    </row>
    <row r="77" spans="1:107" ht="24.95" customHeight="1">
      <c r="A77" s="16">
        <f t="shared" si="0"/>
        <v>45</v>
      </c>
      <c r="B77" s="241"/>
      <c r="C77" s="241"/>
      <c r="D77" s="241"/>
      <c r="E77" s="241"/>
      <c r="F77" s="241"/>
      <c r="G77" s="241"/>
      <c r="H77" s="241"/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3"/>
      <c r="X77" s="244"/>
      <c r="Y77" s="244"/>
      <c r="Z77" s="245"/>
      <c r="AA77" s="243"/>
      <c r="AB77" s="244"/>
      <c r="AC77" s="244"/>
      <c r="AD77" s="245"/>
      <c r="AE77" s="246"/>
      <c r="AF77" s="247"/>
      <c r="AG77" s="247"/>
      <c r="AH77" s="248"/>
      <c r="AI77" s="249"/>
      <c r="AJ77" s="250"/>
      <c r="AK77" s="251"/>
      <c r="AL77" s="246"/>
      <c r="AM77" s="247"/>
      <c r="AN77" s="247"/>
      <c r="AO77" s="247"/>
      <c r="AP77" s="18" t="s">
        <v>54</v>
      </c>
      <c r="AQ77" s="252"/>
      <c r="AR77" s="253"/>
      <c r="AS77" s="253"/>
      <c r="AT77" s="253"/>
      <c r="AU77" s="254"/>
      <c r="AV77" s="238"/>
      <c r="AW77" s="239"/>
      <c r="AX77" s="239"/>
      <c r="AY77" s="239"/>
      <c r="AZ77" s="239"/>
      <c r="BA77" s="239"/>
      <c r="BB77" s="239"/>
      <c r="BC77" s="239"/>
      <c r="BD77" s="239"/>
      <c r="BE77" s="239"/>
      <c r="BF77" s="239"/>
      <c r="BG77" s="239"/>
      <c r="BH77" s="239"/>
      <c r="BI77" s="239"/>
      <c r="BJ77" s="240"/>
      <c r="BK77" s="238"/>
      <c r="BL77" s="239"/>
      <c r="BM77" s="239"/>
      <c r="BN77" s="239"/>
      <c r="BO77" s="239"/>
      <c r="BP77" s="239"/>
      <c r="BQ77" s="239"/>
      <c r="BR77" s="239"/>
      <c r="BS77" s="239"/>
      <c r="BT77" s="239"/>
      <c r="BU77" s="239"/>
      <c r="BV77" s="239"/>
      <c r="BW77" s="239"/>
      <c r="BX77" s="239"/>
      <c r="BY77" s="240"/>
      <c r="BZ77" s="238"/>
      <c r="CA77" s="239"/>
      <c r="CB77" s="239"/>
      <c r="CC77" s="239"/>
      <c r="CD77" s="239"/>
      <c r="CE77" s="239"/>
      <c r="CF77" s="239"/>
      <c r="CG77" s="239"/>
      <c r="CH77" s="239"/>
      <c r="CI77" s="239"/>
      <c r="CJ77" s="239"/>
      <c r="CK77" s="239"/>
      <c r="CL77" s="239"/>
      <c r="CM77" s="239"/>
      <c r="CN77" s="240"/>
      <c r="CO77" s="238"/>
      <c r="CP77" s="239"/>
      <c r="CQ77" s="239"/>
      <c r="CR77" s="239"/>
      <c r="CS77" s="239"/>
      <c r="CT77" s="239"/>
      <c r="CU77" s="239"/>
      <c r="CV77" s="239"/>
      <c r="CW77" s="239"/>
      <c r="CX77" s="239"/>
      <c r="CY77" s="239"/>
      <c r="CZ77" s="239"/>
      <c r="DA77" s="239"/>
      <c r="DB77" s="239"/>
      <c r="DC77" s="240"/>
    </row>
    <row r="78" spans="1:107" ht="24.95" customHeight="1">
      <c r="A78" s="16">
        <f t="shared" si="0"/>
        <v>46</v>
      </c>
      <c r="B78" s="241"/>
      <c r="C78" s="241"/>
      <c r="D78" s="241"/>
      <c r="E78" s="241"/>
      <c r="F78" s="241"/>
      <c r="G78" s="241"/>
      <c r="H78" s="241"/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3"/>
      <c r="X78" s="244"/>
      <c r="Y78" s="244"/>
      <c r="Z78" s="245"/>
      <c r="AA78" s="243"/>
      <c r="AB78" s="244"/>
      <c r="AC78" s="244"/>
      <c r="AD78" s="245"/>
      <c r="AE78" s="246"/>
      <c r="AF78" s="247"/>
      <c r="AG78" s="247"/>
      <c r="AH78" s="248"/>
      <c r="AI78" s="249"/>
      <c r="AJ78" s="250"/>
      <c r="AK78" s="251"/>
      <c r="AL78" s="246"/>
      <c r="AM78" s="247"/>
      <c r="AN78" s="247"/>
      <c r="AO78" s="247"/>
      <c r="AP78" s="18" t="s">
        <v>54</v>
      </c>
      <c r="AQ78" s="252"/>
      <c r="AR78" s="253"/>
      <c r="AS78" s="253"/>
      <c r="AT78" s="253"/>
      <c r="AU78" s="254"/>
      <c r="AV78" s="238"/>
      <c r="AW78" s="239"/>
      <c r="AX78" s="239"/>
      <c r="AY78" s="239"/>
      <c r="AZ78" s="239"/>
      <c r="BA78" s="239"/>
      <c r="BB78" s="239"/>
      <c r="BC78" s="239"/>
      <c r="BD78" s="239"/>
      <c r="BE78" s="239"/>
      <c r="BF78" s="239"/>
      <c r="BG78" s="239"/>
      <c r="BH78" s="239"/>
      <c r="BI78" s="239"/>
      <c r="BJ78" s="240"/>
      <c r="BK78" s="238"/>
      <c r="BL78" s="239"/>
      <c r="BM78" s="239"/>
      <c r="BN78" s="239"/>
      <c r="BO78" s="239"/>
      <c r="BP78" s="239"/>
      <c r="BQ78" s="239"/>
      <c r="BR78" s="239"/>
      <c r="BS78" s="239"/>
      <c r="BT78" s="239"/>
      <c r="BU78" s="239"/>
      <c r="BV78" s="239"/>
      <c r="BW78" s="239"/>
      <c r="BX78" s="239"/>
      <c r="BY78" s="240"/>
      <c r="BZ78" s="238"/>
      <c r="CA78" s="239"/>
      <c r="CB78" s="239"/>
      <c r="CC78" s="239"/>
      <c r="CD78" s="239"/>
      <c r="CE78" s="239"/>
      <c r="CF78" s="239"/>
      <c r="CG78" s="239"/>
      <c r="CH78" s="239"/>
      <c r="CI78" s="239"/>
      <c r="CJ78" s="239"/>
      <c r="CK78" s="239"/>
      <c r="CL78" s="239"/>
      <c r="CM78" s="239"/>
      <c r="CN78" s="240"/>
      <c r="CO78" s="238"/>
      <c r="CP78" s="239"/>
      <c r="CQ78" s="239"/>
      <c r="CR78" s="239"/>
      <c r="CS78" s="239"/>
      <c r="CT78" s="239"/>
      <c r="CU78" s="239"/>
      <c r="CV78" s="239"/>
      <c r="CW78" s="239"/>
      <c r="CX78" s="239"/>
      <c r="CY78" s="239"/>
      <c r="CZ78" s="239"/>
      <c r="DA78" s="239"/>
      <c r="DB78" s="239"/>
      <c r="DC78" s="240"/>
    </row>
    <row r="79" spans="1:107" ht="24.95" customHeight="1">
      <c r="A79" s="16">
        <f t="shared" si="0"/>
        <v>47</v>
      </c>
      <c r="B79" s="241"/>
      <c r="C79" s="241"/>
      <c r="D79" s="241"/>
      <c r="E79" s="241"/>
      <c r="F79" s="241"/>
      <c r="G79" s="241"/>
      <c r="H79" s="241"/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3"/>
      <c r="X79" s="244"/>
      <c r="Y79" s="244"/>
      <c r="Z79" s="245"/>
      <c r="AA79" s="243"/>
      <c r="AB79" s="244"/>
      <c r="AC79" s="244"/>
      <c r="AD79" s="245"/>
      <c r="AE79" s="246"/>
      <c r="AF79" s="247"/>
      <c r="AG79" s="247"/>
      <c r="AH79" s="248"/>
      <c r="AI79" s="249"/>
      <c r="AJ79" s="250"/>
      <c r="AK79" s="251"/>
      <c r="AL79" s="246"/>
      <c r="AM79" s="247"/>
      <c r="AN79" s="247"/>
      <c r="AO79" s="247"/>
      <c r="AP79" s="18" t="s">
        <v>54</v>
      </c>
      <c r="AQ79" s="252"/>
      <c r="AR79" s="253"/>
      <c r="AS79" s="253"/>
      <c r="AT79" s="253"/>
      <c r="AU79" s="254"/>
      <c r="AV79" s="238"/>
      <c r="AW79" s="239"/>
      <c r="AX79" s="239"/>
      <c r="AY79" s="239"/>
      <c r="AZ79" s="239"/>
      <c r="BA79" s="239"/>
      <c r="BB79" s="239"/>
      <c r="BC79" s="239"/>
      <c r="BD79" s="239"/>
      <c r="BE79" s="239"/>
      <c r="BF79" s="239"/>
      <c r="BG79" s="239"/>
      <c r="BH79" s="239"/>
      <c r="BI79" s="239"/>
      <c r="BJ79" s="240"/>
      <c r="BK79" s="238"/>
      <c r="BL79" s="239"/>
      <c r="BM79" s="239"/>
      <c r="BN79" s="239"/>
      <c r="BO79" s="239"/>
      <c r="BP79" s="239"/>
      <c r="BQ79" s="239"/>
      <c r="BR79" s="239"/>
      <c r="BS79" s="239"/>
      <c r="BT79" s="239"/>
      <c r="BU79" s="239"/>
      <c r="BV79" s="239"/>
      <c r="BW79" s="239"/>
      <c r="BX79" s="239"/>
      <c r="BY79" s="240"/>
      <c r="BZ79" s="238"/>
      <c r="CA79" s="239"/>
      <c r="CB79" s="239"/>
      <c r="CC79" s="239"/>
      <c r="CD79" s="239"/>
      <c r="CE79" s="239"/>
      <c r="CF79" s="239"/>
      <c r="CG79" s="239"/>
      <c r="CH79" s="239"/>
      <c r="CI79" s="239"/>
      <c r="CJ79" s="239"/>
      <c r="CK79" s="239"/>
      <c r="CL79" s="239"/>
      <c r="CM79" s="239"/>
      <c r="CN79" s="240"/>
      <c r="CO79" s="238"/>
      <c r="CP79" s="239"/>
      <c r="CQ79" s="239"/>
      <c r="CR79" s="239"/>
      <c r="CS79" s="239"/>
      <c r="CT79" s="239"/>
      <c r="CU79" s="239"/>
      <c r="CV79" s="239"/>
      <c r="CW79" s="239"/>
      <c r="CX79" s="239"/>
      <c r="CY79" s="239"/>
      <c r="CZ79" s="239"/>
      <c r="DA79" s="239"/>
      <c r="DB79" s="239"/>
      <c r="DC79" s="240"/>
    </row>
    <row r="80" spans="1:107" ht="24.95" customHeight="1">
      <c r="A80" s="16">
        <f t="shared" si="0"/>
        <v>48</v>
      </c>
      <c r="B80" s="241"/>
      <c r="C80" s="241"/>
      <c r="D80" s="241"/>
      <c r="E80" s="241"/>
      <c r="F80" s="241"/>
      <c r="G80" s="241"/>
      <c r="H80" s="241"/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3"/>
      <c r="X80" s="244"/>
      <c r="Y80" s="244"/>
      <c r="Z80" s="245"/>
      <c r="AA80" s="243"/>
      <c r="AB80" s="244"/>
      <c r="AC80" s="244"/>
      <c r="AD80" s="245"/>
      <c r="AE80" s="246"/>
      <c r="AF80" s="247"/>
      <c r="AG80" s="247"/>
      <c r="AH80" s="248"/>
      <c r="AI80" s="249"/>
      <c r="AJ80" s="250"/>
      <c r="AK80" s="251"/>
      <c r="AL80" s="246"/>
      <c r="AM80" s="247"/>
      <c r="AN80" s="247"/>
      <c r="AO80" s="247"/>
      <c r="AP80" s="18" t="s">
        <v>54</v>
      </c>
      <c r="AQ80" s="252"/>
      <c r="AR80" s="253"/>
      <c r="AS80" s="253"/>
      <c r="AT80" s="253"/>
      <c r="AU80" s="254"/>
      <c r="AV80" s="238"/>
      <c r="AW80" s="239"/>
      <c r="AX80" s="239"/>
      <c r="AY80" s="239"/>
      <c r="AZ80" s="239"/>
      <c r="BA80" s="239"/>
      <c r="BB80" s="239"/>
      <c r="BC80" s="239"/>
      <c r="BD80" s="239"/>
      <c r="BE80" s="239"/>
      <c r="BF80" s="239"/>
      <c r="BG80" s="239"/>
      <c r="BH80" s="239"/>
      <c r="BI80" s="239"/>
      <c r="BJ80" s="240"/>
      <c r="BK80" s="238"/>
      <c r="BL80" s="239"/>
      <c r="BM80" s="239"/>
      <c r="BN80" s="239"/>
      <c r="BO80" s="239"/>
      <c r="BP80" s="239"/>
      <c r="BQ80" s="239"/>
      <c r="BR80" s="239"/>
      <c r="BS80" s="239"/>
      <c r="BT80" s="239"/>
      <c r="BU80" s="239"/>
      <c r="BV80" s="239"/>
      <c r="BW80" s="239"/>
      <c r="BX80" s="239"/>
      <c r="BY80" s="240"/>
      <c r="BZ80" s="238"/>
      <c r="CA80" s="239"/>
      <c r="CB80" s="239"/>
      <c r="CC80" s="239"/>
      <c r="CD80" s="239"/>
      <c r="CE80" s="239"/>
      <c r="CF80" s="239"/>
      <c r="CG80" s="239"/>
      <c r="CH80" s="239"/>
      <c r="CI80" s="239"/>
      <c r="CJ80" s="239"/>
      <c r="CK80" s="239"/>
      <c r="CL80" s="239"/>
      <c r="CM80" s="239"/>
      <c r="CN80" s="240"/>
      <c r="CO80" s="238"/>
      <c r="CP80" s="239"/>
      <c r="CQ80" s="239"/>
      <c r="CR80" s="239"/>
      <c r="CS80" s="239"/>
      <c r="CT80" s="239"/>
      <c r="CU80" s="239"/>
      <c r="CV80" s="239"/>
      <c r="CW80" s="239"/>
      <c r="CX80" s="239"/>
      <c r="CY80" s="239"/>
      <c r="CZ80" s="239"/>
      <c r="DA80" s="239"/>
      <c r="DB80" s="239"/>
      <c r="DC80" s="240"/>
    </row>
    <row r="81" spans="1:107" ht="24.95" customHeight="1">
      <c r="A81" s="16">
        <f t="shared" si="0"/>
        <v>49</v>
      </c>
      <c r="B81" s="241"/>
      <c r="C81" s="241"/>
      <c r="D81" s="241"/>
      <c r="E81" s="241"/>
      <c r="F81" s="241"/>
      <c r="G81" s="241"/>
      <c r="H81" s="241"/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3"/>
      <c r="X81" s="244"/>
      <c r="Y81" s="244"/>
      <c r="Z81" s="245"/>
      <c r="AA81" s="243"/>
      <c r="AB81" s="244"/>
      <c r="AC81" s="244"/>
      <c r="AD81" s="245"/>
      <c r="AE81" s="246"/>
      <c r="AF81" s="247"/>
      <c r="AG81" s="247"/>
      <c r="AH81" s="248"/>
      <c r="AI81" s="249"/>
      <c r="AJ81" s="250"/>
      <c r="AK81" s="251"/>
      <c r="AL81" s="246"/>
      <c r="AM81" s="247"/>
      <c r="AN81" s="247"/>
      <c r="AO81" s="247"/>
      <c r="AP81" s="18" t="s">
        <v>54</v>
      </c>
      <c r="AQ81" s="252"/>
      <c r="AR81" s="253"/>
      <c r="AS81" s="253"/>
      <c r="AT81" s="253"/>
      <c r="AU81" s="254"/>
      <c r="AV81" s="238"/>
      <c r="AW81" s="239"/>
      <c r="AX81" s="239"/>
      <c r="AY81" s="239"/>
      <c r="AZ81" s="239"/>
      <c r="BA81" s="239"/>
      <c r="BB81" s="239"/>
      <c r="BC81" s="239"/>
      <c r="BD81" s="239"/>
      <c r="BE81" s="239"/>
      <c r="BF81" s="239"/>
      <c r="BG81" s="239"/>
      <c r="BH81" s="239"/>
      <c r="BI81" s="239"/>
      <c r="BJ81" s="240"/>
      <c r="BK81" s="238"/>
      <c r="BL81" s="239"/>
      <c r="BM81" s="239"/>
      <c r="BN81" s="239"/>
      <c r="BO81" s="239"/>
      <c r="BP81" s="239"/>
      <c r="BQ81" s="239"/>
      <c r="BR81" s="239"/>
      <c r="BS81" s="239"/>
      <c r="BT81" s="239"/>
      <c r="BU81" s="239"/>
      <c r="BV81" s="239"/>
      <c r="BW81" s="239"/>
      <c r="BX81" s="239"/>
      <c r="BY81" s="240"/>
      <c r="BZ81" s="238"/>
      <c r="CA81" s="239"/>
      <c r="CB81" s="239"/>
      <c r="CC81" s="239"/>
      <c r="CD81" s="239"/>
      <c r="CE81" s="239"/>
      <c r="CF81" s="239"/>
      <c r="CG81" s="239"/>
      <c r="CH81" s="239"/>
      <c r="CI81" s="239"/>
      <c r="CJ81" s="239"/>
      <c r="CK81" s="239"/>
      <c r="CL81" s="239"/>
      <c r="CM81" s="239"/>
      <c r="CN81" s="240"/>
      <c r="CO81" s="238"/>
      <c r="CP81" s="239"/>
      <c r="CQ81" s="239"/>
      <c r="CR81" s="239"/>
      <c r="CS81" s="239"/>
      <c r="CT81" s="239"/>
      <c r="CU81" s="239"/>
      <c r="CV81" s="239"/>
      <c r="CW81" s="239"/>
      <c r="CX81" s="239"/>
      <c r="CY81" s="239"/>
      <c r="CZ81" s="239"/>
      <c r="DA81" s="239"/>
      <c r="DB81" s="239"/>
      <c r="DC81" s="240"/>
    </row>
    <row r="82" spans="1:107" ht="24.95" customHeight="1">
      <c r="A82" s="16">
        <f t="shared" si="0"/>
        <v>50</v>
      </c>
      <c r="B82" s="241"/>
      <c r="C82" s="241"/>
      <c r="D82" s="241"/>
      <c r="E82" s="241"/>
      <c r="F82" s="241"/>
      <c r="G82" s="241"/>
      <c r="H82" s="241"/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3"/>
      <c r="X82" s="244"/>
      <c r="Y82" s="244"/>
      <c r="Z82" s="245"/>
      <c r="AA82" s="243"/>
      <c r="AB82" s="244"/>
      <c r="AC82" s="244"/>
      <c r="AD82" s="245"/>
      <c r="AE82" s="246"/>
      <c r="AF82" s="247"/>
      <c r="AG82" s="247"/>
      <c r="AH82" s="248"/>
      <c r="AI82" s="249"/>
      <c r="AJ82" s="250"/>
      <c r="AK82" s="251"/>
      <c r="AL82" s="246"/>
      <c r="AM82" s="247"/>
      <c r="AN82" s="247"/>
      <c r="AO82" s="247"/>
      <c r="AP82" s="18" t="s">
        <v>54</v>
      </c>
      <c r="AQ82" s="252"/>
      <c r="AR82" s="253"/>
      <c r="AS82" s="253"/>
      <c r="AT82" s="253"/>
      <c r="AU82" s="254"/>
      <c r="AV82" s="238"/>
      <c r="AW82" s="239"/>
      <c r="AX82" s="239"/>
      <c r="AY82" s="239"/>
      <c r="AZ82" s="239"/>
      <c r="BA82" s="239"/>
      <c r="BB82" s="239"/>
      <c r="BC82" s="239"/>
      <c r="BD82" s="239"/>
      <c r="BE82" s="239"/>
      <c r="BF82" s="239"/>
      <c r="BG82" s="239"/>
      <c r="BH82" s="239"/>
      <c r="BI82" s="239"/>
      <c r="BJ82" s="240"/>
      <c r="BK82" s="238"/>
      <c r="BL82" s="239"/>
      <c r="BM82" s="239"/>
      <c r="BN82" s="239"/>
      <c r="BO82" s="239"/>
      <c r="BP82" s="239"/>
      <c r="BQ82" s="239"/>
      <c r="BR82" s="239"/>
      <c r="BS82" s="239"/>
      <c r="BT82" s="239"/>
      <c r="BU82" s="239"/>
      <c r="BV82" s="239"/>
      <c r="BW82" s="239"/>
      <c r="BX82" s="239"/>
      <c r="BY82" s="240"/>
      <c r="BZ82" s="238"/>
      <c r="CA82" s="239"/>
      <c r="CB82" s="239"/>
      <c r="CC82" s="239"/>
      <c r="CD82" s="239"/>
      <c r="CE82" s="239"/>
      <c r="CF82" s="239"/>
      <c r="CG82" s="239"/>
      <c r="CH82" s="239"/>
      <c r="CI82" s="239"/>
      <c r="CJ82" s="239"/>
      <c r="CK82" s="239"/>
      <c r="CL82" s="239"/>
      <c r="CM82" s="239"/>
      <c r="CN82" s="240"/>
      <c r="CO82" s="238"/>
      <c r="CP82" s="239"/>
      <c r="CQ82" s="239"/>
      <c r="CR82" s="239"/>
      <c r="CS82" s="239"/>
      <c r="CT82" s="239"/>
      <c r="CU82" s="239"/>
      <c r="CV82" s="239"/>
      <c r="CW82" s="239"/>
      <c r="CX82" s="239"/>
      <c r="CY82" s="239"/>
      <c r="CZ82" s="239"/>
      <c r="DA82" s="239"/>
      <c r="DB82" s="239"/>
      <c r="DC82" s="240"/>
    </row>
    <row r="83" spans="1:107" ht="24.95" customHeight="1">
      <c r="A83" s="16">
        <f t="shared" si="0"/>
        <v>51</v>
      </c>
      <c r="B83" s="241"/>
      <c r="C83" s="241"/>
      <c r="D83" s="241"/>
      <c r="E83" s="241"/>
      <c r="F83" s="241"/>
      <c r="G83" s="241"/>
      <c r="H83" s="241"/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3"/>
      <c r="X83" s="244"/>
      <c r="Y83" s="244"/>
      <c r="Z83" s="245"/>
      <c r="AA83" s="243"/>
      <c r="AB83" s="244"/>
      <c r="AC83" s="244"/>
      <c r="AD83" s="245"/>
      <c r="AE83" s="246"/>
      <c r="AF83" s="247"/>
      <c r="AG83" s="247"/>
      <c r="AH83" s="248"/>
      <c r="AI83" s="249"/>
      <c r="AJ83" s="250"/>
      <c r="AK83" s="251"/>
      <c r="AL83" s="246"/>
      <c r="AM83" s="247"/>
      <c r="AN83" s="247"/>
      <c r="AO83" s="247"/>
      <c r="AP83" s="18" t="s">
        <v>54</v>
      </c>
      <c r="AQ83" s="252"/>
      <c r="AR83" s="253"/>
      <c r="AS83" s="253"/>
      <c r="AT83" s="253"/>
      <c r="AU83" s="254"/>
      <c r="AV83" s="238"/>
      <c r="AW83" s="239"/>
      <c r="AX83" s="239"/>
      <c r="AY83" s="239"/>
      <c r="AZ83" s="239"/>
      <c r="BA83" s="239"/>
      <c r="BB83" s="239"/>
      <c r="BC83" s="239"/>
      <c r="BD83" s="239"/>
      <c r="BE83" s="239"/>
      <c r="BF83" s="239"/>
      <c r="BG83" s="239"/>
      <c r="BH83" s="239"/>
      <c r="BI83" s="239"/>
      <c r="BJ83" s="240"/>
      <c r="BK83" s="238"/>
      <c r="BL83" s="239"/>
      <c r="BM83" s="239"/>
      <c r="BN83" s="239"/>
      <c r="BO83" s="239"/>
      <c r="BP83" s="239"/>
      <c r="BQ83" s="239"/>
      <c r="BR83" s="239"/>
      <c r="BS83" s="239"/>
      <c r="BT83" s="239"/>
      <c r="BU83" s="239"/>
      <c r="BV83" s="239"/>
      <c r="BW83" s="239"/>
      <c r="BX83" s="239"/>
      <c r="BY83" s="240"/>
      <c r="BZ83" s="238"/>
      <c r="CA83" s="239"/>
      <c r="CB83" s="239"/>
      <c r="CC83" s="239"/>
      <c r="CD83" s="239"/>
      <c r="CE83" s="239"/>
      <c r="CF83" s="239"/>
      <c r="CG83" s="239"/>
      <c r="CH83" s="239"/>
      <c r="CI83" s="239"/>
      <c r="CJ83" s="239"/>
      <c r="CK83" s="239"/>
      <c r="CL83" s="239"/>
      <c r="CM83" s="239"/>
      <c r="CN83" s="240"/>
      <c r="CO83" s="238"/>
      <c r="CP83" s="239"/>
      <c r="CQ83" s="239"/>
      <c r="CR83" s="239"/>
      <c r="CS83" s="239"/>
      <c r="CT83" s="239"/>
      <c r="CU83" s="239"/>
      <c r="CV83" s="239"/>
      <c r="CW83" s="239"/>
      <c r="CX83" s="239"/>
      <c r="CY83" s="239"/>
      <c r="CZ83" s="239"/>
      <c r="DA83" s="239"/>
      <c r="DB83" s="239"/>
      <c r="DC83" s="240"/>
    </row>
    <row r="84" spans="1:107" ht="24.95" customHeight="1">
      <c r="A84" s="16">
        <f t="shared" si="0"/>
        <v>52</v>
      </c>
      <c r="B84" s="241"/>
      <c r="C84" s="241"/>
      <c r="D84" s="241"/>
      <c r="E84" s="241"/>
      <c r="F84" s="241"/>
      <c r="G84" s="241"/>
      <c r="H84" s="241"/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3"/>
      <c r="X84" s="244"/>
      <c r="Y84" s="244"/>
      <c r="Z84" s="245"/>
      <c r="AA84" s="243"/>
      <c r="AB84" s="244"/>
      <c r="AC84" s="244"/>
      <c r="AD84" s="245"/>
      <c r="AE84" s="246"/>
      <c r="AF84" s="247"/>
      <c r="AG84" s="247"/>
      <c r="AH84" s="248"/>
      <c r="AI84" s="249"/>
      <c r="AJ84" s="250"/>
      <c r="AK84" s="251"/>
      <c r="AL84" s="246"/>
      <c r="AM84" s="247"/>
      <c r="AN84" s="247"/>
      <c r="AO84" s="247"/>
      <c r="AP84" s="18" t="s">
        <v>54</v>
      </c>
      <c r="AQ84" s="252"/>
      <c r="AR84" s="253"/>
      <c r="AS84" s="253"/>
      <c r="AT84" s="253"/>
      <c r="AU84" s="254"/>
      <c r="AV84" s="238"/>
      <c r="AW84" s="239"/>
      <c r="AX84" s="239"/>
      <c r="AY84" s="239"/>
      <c r="AZ84" s="239"/>
      <c r="BA84" s="239"/>
      <c r="BB84" s="239"/>
      <c r="BC84" s="239"/>
      <c r="BD84" s="239"/>
      <c r="BE84" s="239"/>
      <c r="BF84" s="239"/>
      <c r="BG84" s="239"/>
      <c r="BH84" s="239"/>
      <c r="BI84" s="239"/>
      <c r="BJ84" s="240"/>
      <c r="BK84" s="238"/>
      <c r="BL84" s="239"/>
      <c r="BM84" s="239"/>
      <c r="BN84" s="239"/>
      <c r="BO84" s="239"/>
      <c r="BP84" s="239"/>
      <c r="BQ84" s="239"/>
      <c r="BR84" s="239"/>
      <c r="BS84" s="239"/>
      <c r="BT84" s="239"/>
      <c r="BU84" s="239"/>
      <c r="BV84" s="239"/>
      <c r="BW84" s="239"/>
      <c r="BX84" s="239"/>
      <c r="BY84" s="240"/>
      <c r="BZ84" s="238"/>
      <c r="CA84" s="239"/>
      <c r="CB84" s="239"/>
      <c r="CC84" s="239"/>
      <c r="CD84" s="239"/>
      <c r="CE84" s="239"/>
      <c r="CF84" s="239"/>
      <c r="CG84" s="239"/>
      <c r="CH84" s="239"/>
      <c r="CI84" s="239"/>
      <c r="CJ84" s="239"/>
      <c r="CK84" s="239"/>
      <c r="CL84" s="239"/>
      <c r="CM84" s="239"/>
      <c r="CN84" s="240"/>
      <c r="CO84" s="238"/>
      <c r="CP84" s="239"/>
      <c r="CQ84" s="239"/>
      <c r="CR84" s="239"/>
      <c r="CS84" s="239"/>
      <c r="CT84" s="239"/>
      <c r="CU84" s="239"/>
      <c r="CV84" s="239"/>
      <c r="CW84" s="239"/>
      <c r="CX84" s="239"/>
      <c r="CY84" s="239"/>
      <c r="CZ84" s="239"/>
      <c r="DA84" s="239"/>
      <c r="DB84" s="239"/>
      <c r="DC84" s="240"/>
    </row>
    <row r="85" spans="1:107" ht="24.95" customHeight="1">
      <c r="A85" s="16">
        <f t="shared" si="0"/>
        <v>53</v>
      </c>
      <c r="B85" s="241"/>
      <c r="C85" s="241"/>
      <c r="D85" s="241"/>
      <c r="E85" s="241"/>
      <c r="F85" s="241"/>
      <c r="G85" s="241"/>
      <c r="H85" s="241"/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3"/>
      <c r="X85" s="244"/>
      <c r="Y85" s="244"/>
      <c r="Z85" s="245"/>
      <c r="AA85" s="243"/>
      <c r="AB85" s="244"/>
      <c r="AC85" s="244"/>
      <c r="AD85" s="245"/>
      <c r="AE85" s="246"/>
      <c r="AF85" s="247"/>
      <c r="AG85" s="247"/>
      <c r="AH85" s="248"/>
      <c r="AI85" s="249"/>
      <c r="AJ85" s="250"/>
      <c r="AK85" s="251"/>
      <c r="AL85" s="246"/>
      <c r="AM85" s="247"/>
      <c r="AN85" s="247"/>
      <c r="AO85" s="247"/>
      <c r="AP85" s="18" t="s">
        <v>54</v>
      </c>
      <c r="AQ85" s="252"/>
      <c r="AR85" s="253"/>
      <c r="AS85" s="253"/>
      <c r="AT85" s="253"/>
      <c r="AU85" s="254"/>
      <c r="AV85" s="238"/>
      <c r="AW85" s="239"/>
      <c r="AX85" s="239"/>
      <c r="AY85" s="239"/>
      <c r="AZ85" s="239"/>
      <c r="BA85" s="239"/>
      <c r="BB85" s="239"/>
      <c r="BC85" s="239"/>
      <c r="BD85" s="239"/>
      <c r="BE85" s="239"/>
      <c r="BF85" s="239"/>
      <c r="BG85" s="239"/>
      <c r="BH85" s="239"/>
      <c r="BI85" s="239"/>
      <c r="BJ85" s="240"/>
      <c r="BK85" s="238"/>
      <c r="BL85" s="239"/>
      <c r="BM85" s="239"/>
      <c r="BN85" s="239"/>
      <c r="BO85" s="239"/>
      <c r="BP85" s="239"/>
      <c r="BQ85" s="239"/>
      <c r="BR85" s="239"/>
      <c r="BS85" s="239"/>
      <c r="BT85" s="239"/>
      <c r="BU85" s="239"/>
      <c r="BV85" s="239"/>
      <c r="BW85" s="239"/>
      <c r="BX85" s="239"/>
      <c r="BY85" s="240"/>
      <c r="BZ85" s="238"/>
      <c r="CA85" s="239"/>
      <c r="CB85" s="239"/>
      <c r="CC85" s="239"/>
      <c r="CD85" s="239"/>
      <c r="CE85" s="239"/>
      <c r="CF85" s="239"/>
      <c r="CG85" s="239"/>
      <c r="CH85" s="239"/>
      <c r="CI85" s="239"/>
      <c r="CJ85" s="239"/>
      <c r="CK85" s="239"/>
      <c r="CL85" s="239"/>
      <c r="CM85" s="239"/>
      <c r="CN85" s="240"/>
      <c r="CO85" s="238"/>
      <c r="CP85" s="239"/>
      <c r="CQ85" s="239"/>
      <c r="CR85" s="239"/>
      <c r="CS85" s="239"/>
      <c r="CT85" s="239"/>
      <c r="CU85" s="239"/>
      <c r="CV85" s="239"/>
      <c r="CW85" s="239"/>
      <c r="CX85" s="239"/>
      <c r="CY85" s="239"/>
      <c r="CZ85" s="239"/>
      <c r="DA85" s="239"/>
      <c r="DB85" s="239"/>
      <c r="DC85" s="240"/>
    </row>
    <row r="86" spans="1:107" ht="24.95" customHeight="1">
      <c r="A86" s="16">
        <f t="shared" si="0"/>
        <v>54</v>
      </c>
      <c r="B86" s="241"/>
      <c r="C86" s="241"/>
      <c r="D86" s="241"/>
      <c r="E86" s="241"/>
      <c r="F86" s="241"/>
      <c r="G86" s="241"/>
      <c r="H86" s="241"/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3"/>
      <c r="X86" s="244"/>
      <c r="Y86" s="244"/>
      <c r="Z86" s="245"/>
      <c r="AA86" s="243"/>
      <c r="AB86" s="244"/>
      <c r="AC86" s="244"/>
      <c r="AD86" s="245"/>
      <c r="AE86" s="246"/>
      <c r="AF86" s="247"/>
      <c r="AG86" s="247"/>
      <c r="AH86" s="248"/>
      <c r="AI86" s="249"/>
      <c r="AJ86" s="250"/>
      <c r="AK86" s="251"/>
      <c r="AL86" s="246"/>
      <c r="AM86" s="247"/>
      <c r="AN86" s="247"/>
      <c r="AO86" s="247"/>
      <c r="AP86" s="18" t="s">
        <v>54</v>
      </c>
      <c r="AQ86" s="252"/>
      <c r="AR86" s="253"/>
      <c r="AS86" s="253"/>
      <c r="AT86" s="253"/>
      <c r="AU86" s="254"/>
      <c r="AV86" s="238"/>
      <c r="AW86" s="239"/>
      <c r="AX86" s="239"/>
      <c r="AY86" s="239"/>
      <c r="AZ86" s="239"/>
      <c r="BA86" s="239"/>
      <c r="BB86" s="239"/>
      <c r="BC86" s="239"/>
      <c r="BD86" s="239"/>
      <c r="BE86" s="239"/>
      <c r="BF86" s="239"/>
      <c r="BG86" s="239"/>
      <c r="BH86" s="239"/>
      <c r="BI86" s="239"/>
      <c r="BJ86" s="240"/>
      <c r="BK86" s="238"/>
      <c r="BL86" s="239"/>
      <c r="BM86" s="239"/>
      <c r="BN86" s="239"/>
      <c r="BO86" s="239"/>
      <c r="BP86" s="239"/>
      <c r="BQ86" s="239"/>
      <c r="BR86" s="239"/>
      <c r="BS86" s="239"/>
      <c r="BT86" s="239"/>
      <c r="BU86" s="239"/>
      <c r="BV86" s="239"/>
      <c r="BW86" s="239"/>
      <c r="BX86" s="239"/>
      <c r="BY86" s="240"/>
      <c r="BZ86" s="238"/>
      <c r="CA86" s="239"/>
      <c r="CB86" s="239"/>
      <c r="CC86" s="239"/>
      <c r="CD86" s="239"/>
      <c r="CE86" s="239"/>
      <c r="CF86" s="239"/>
      <c r="CG86" s="239"/>
      <c r="CH86" s="239"/>
      <c r="CI86" s="239"/>
      <c r="CJ86" s="239"/>
      <c r="CK86" s="239"/>
      <c r="CL86" s="239"/>
      <c r="CM86" s="239"/>
      <c r="CN86" s="240"/>
      <c r="CO86" s="238"/>
      <c r="CP86" s="239"/>
      <c r="CQ86" s="239"/>
      <c r="CR86" s="239"/>
      <c r="CS86" s="239"/>
      <c r="CT86" s="239"/>
      <c r="CU86" s="239"/>
      <c r="CV86" s="239"/>
      <c r="CW86" s="239"/>
      <c r="CX86" s="239"/>
      <c r="CY86" s="239"/>
      <c r="CZ86" s="239"/>
      <c r="DA86" s="239"/>
      <c r="DB86" s="239"/>
      <c r="DC86" s="240"/>
    </row>
    <row r="87" spans="1:107" ht="24.95" customHeight="1">
      <c r="A87" s="16">
        <f t="shared" si="0"/>
        <v>55</v>
      </c>
      <c r="B87" s="241"/>
      <c r="C87" s="241"/>
      <c r="D87" s="241"/>
      <c r="E87" s="241"/>
      <c r="F87" s="241"/>
      <c r="G87" s="241"/>
      <c r="H87" s="241"/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3"/>
      <c r="X87" s="244"/>
      <c r="Y87" s="244"/>
      <c r="Z87" s="245"/>
      <c r="AA87" s="243"/>
      <c r="AB87" s="244"/>
      <c r="AC87" s="244"/>
      <c r="AD87" s="245"/>
      <c r="AE87" s="246"/>
      <c r="AF87" s="247"/>
      <c r="AG87" s="247"/>
      <c r="AH87" s="248"/>
      <c r="AI87" s="249"/>
      <c r="AJ87" s="250"/>
      <c r="AK87" s="251"/>
      <c r="AL87" s="246"/>
      <c r="AM87" s="247"/>
      <c r="AN87" s="247"/>
      <c r="AO87" s="247"/>
      <c r="AP87" s="18" t="s">
        <v>54</v>
      </c>
      <c r="AQ87" s="252"/>
      <c r="AR87" s="253"/>
      <c r="AS87" s="253"/>
      <c r="AT87" s="253"/>
      <c r="AU87" s="254"/>
      <c r="AV87" s="238"/>
      <c r="AW87" s="239"/>
      <c r="AX87" s="239"/>
      <c r="AY87" s="239"/>
      <c r="AZ87" s="239"/>
      <c r="BA87" s="239"/>
      <c r="BB87" s="239"/>
      <c r="BC87" s="239"/>
      <c r="BD87" s="239"/>
      <c r="BE87" s="239"/>
      <c r="BF87" s="239"/>
      <c r="BG87" s="239"/>
      <c r="BH87" s="239"/>
      <c r="BI87" s="239"/>
      <c r="BJ87" s="240"/>
      <c r="BK87" s="238"/>
      <c r="BL87" s="239"/>
      <c r="BM87" s="239"/>
      <c r="BN87" s="239"/>
      <c r="BO87" s="239"/>
      <c r="BP87" s="239"/>
      <c r="BQ87" s="239"/>
      <c r="BR87" s="239"/>
      <c r="BS87" s="239"/>
      <c r="BT87" s="239"/>
      <c r="BU87" s="239"/>
      <c r="BV87" s="239"/>
      <c r="BW87" s="239"/>
      <c r="BX87" s="239"/>
      <c r="BY87" s="240"/>
      <c r="BZ87" s="238"/>
      <c r="CA87" s="239"/>
      <c r="CB87" s="239"/>
      <c r="CC87" s="239"/>
      <c r="CD87" s="239"/>
      <c r="CE87" s="239"/>
      <c r="CF87" s="239"/>
      <c r="CG87" s="239"/>
      <c r="CH87" s="239"/>
      <c r="CI87" s="239"/>
      <c r="CJ87" s="239"/>
      <c r="CK87" s="239"/>
      <c r="CL87" s="239"/>
      <c r="CM87" s="239"/>
      <c r="CN87" s="240"/>
      <c r="CO87" s="238"/>
      <c r="CP87" s="239"/>
      <c r="CQ87" s="239"/>
      <c r="CR87" s="239"/>
      <c r="CS87" s="239"/>
      <c r="CT87" s="239"/>
      <c r="CU87" s="239"/>
      <c r="CV87" s="239"/>
      <c r="CW87" s="239"/>
      <c r="CX87" s="239"/>
      <c r="CY87" s="239"/>
      <c r="CZ87" s="239"/>
      <c r="DA87" s="239"/>
      <c r="DB87" s="239"/>
      <c r="DC87" s="240"/>
    </row>
    <row r="88" spans="1:107" ht="24.95" customHeight="1">
      <c r="A88" s="16">
        <f t="shared" si="0"/>
        <v>56</v>
      </c>
      <c r="B88" s="241"/>
      <c r="C88" s="241"/>
      <c r="D88" s="241"/>
      <c r="E88" s="241"/>
      <c r="F88" s="241"/>
      <c r="G88" s="241"/>
      <c r="H88" s="241"/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3"/>
      <c r="X88" s="244"/>
      <c r="Y88" s="244"/>
      <c r="Z88" s="245"/>
      <c r="AA88" s="243"/>
      <c r="AB88" s="244"/>
      <c r="AC88" s="244"/>
      <c r="AD88" s="245"/>
      <c r="AE88" s="246"/>
      <c r="AF88" s="247"/>
      <c r="AG88" s="247"/>
      <c r="AH88" s="248"/>
      <c r="AI88" s="249"/>
      <c r="AJ88" s="250"/>
      <c r="AK88" s="251"/>
      <c r="AL88" s="246"/>
      <c r="AM88" s="247"/>
      <c r="AN88" s="247"/>
      <c r="AO88" s="247"/>
      <c r="AP88" s="18" t="s">
        <v>54</v>
      </c>
      <c r="AQ88" s="252"/>
      <c r="AR88" s="253"/>
      <c r="AS88" s="253"/>
      <c r="AT88" s="253"/>
      <c r="AU88" s="254"/>
      <c r="AV88" s="238"/>
      <c r="AW88" s="239"/>
      <c r="AX88" s="239"/>
      <c r="AY88" s="239"/>
      <c r="AZ88" s="239"/>
      <c r="BA88" s="239"/>
      <c r="BB88" s="239"/>
      <c r="BC88" s="239"/>
      <c r="BD88" s="239"/>
      <c r="BE88" s="239"/>
      <c r="BF88" s="239"/>
      <c r="BG88" s="239"/>
      <c r="BH88" s="239"/>
      <c r="BI88" s="239"/>
      <c r="BJ88" s="240"/>
      <c r="BK88" s="238"/>
      <c r="BL88" s="239"/>
      <c r="BM88" s="239"/>
      <c r="BN88" s="239"/>
      <c r="BO88" s="239"/>
      <c r="BP88" s="239"/>
      <c r="BQ88" s="239"/>
      <c r="BR88" s="239"/>
      <c r="BS88" s="239"/>
      <c r="BT88" s="239"/>
      <c r="BU88" s="239"/>
      <c r="BV88" s="239"/>
      <c r="BW88" s="239"/>
      <c r="BX88" s="239"/>
      <c r="BY88" s="240"/>
      <c r="BZ88" s="238"/>
      <c r="CA88" s="239"/>
      <c r="CB88" s="239"/>
      <c r="CC88" s="239"/>
      <c r="CD88" s="239"/>
      <c r="CE88" s="239"/>
      <c r="CF88" s="239"/>
      <c r="CG88" s="239"/>
      <c r="CH88" s="239"/>
      <c r="CI88" s="239"/>
      <c r="CJ88" s="239"/>
      <c r="CK88" s="239"/>
      <c r="CL88" s="239"/>
      <c r="CM88" s="239"/>
      <c r="CN88" s="240"/>
      <c r="CO88" s="238"/>
      <c r="CP88" s="239"/>
      <c r="CQ88" s="239"/>
      <c r="CR88" s="239"/>
      <c r="CS88" s="239"/>
      <c r="CT88" s="239"/>
      <c r="CU88" s="239"/>
      <c r="CV88" s="239"/>
      <c r="CW88" s="239"/>
      <c r="CX88" s="239"/>
      <c r="CY88" s="239"/>
      <c r="CZ88" s="239"/>
      <c r="DA88" s="239"/>
      <c r="DB88" s="239"/>
      <c r="DC88" s="240"/>
    </row>
    <row r="89" spans="1:107" ht="24.95" customHeight="1">
      <c r="A89" s="16">
        <f t="shared" si="0"/>
        <v>57</v>
      </c>
      <c r="B89" s="241"/>
      <c r="C89" s="241"/>
      <c r="D89" s="241"/>
      <c r="E89" s="241"/>
      <c r="F89" s="241"/>
      <c r="G89" s="241"/>
      <c r="H89" s="241"/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3"/>
      <c r="X89" s="244"/>
      <c r="Y89" s="244"/>
      <c r="Z89" s="245"/>
      <c r="AA89" s="243"/>
      <c r="AB89" s="244"/>
      <c r="AC89" s="244"/>
      <c r="AD89" s="245"/>
      <c r="AE89" s="246"/>
      <c r="AF89" s="247"/>
      <c r="AG89" s="247"/>
      <c r="AH89" s="248"/>
      <c r="AI89" s="249"/>
      <c r="AJ89" s="250"/>
      <c r="AK89" s="251"/>
      <c r="AL89" s="246"/>
      <c r="AM89" s="247"/>
      <c r="AN89" s="247"/>
      <c r="AO89" s="247"/>
      <c r="AP89" s="18" t="s">
        <v>54</v>
      </c>
      <c r="AQ89" s="252"/>
      <c r="AR89" s="253"/>
      <c r="AS89" s="253"/>
      <c r="AT89" s="253"/>
      <c r="AU89" s="254"/>
      <c r="AV89" s="238"/>
      <c r="AW89" s="239"/>
      <c r="AX89" s="239"/>
      <c r="AY89" s="239"/>
      <c r="AZ89" s="239"/>
      <c r="BA89" s="239"/>
      <c r="BB89" s="239"/>
      <c r="BC89" s="239"/>
      <c r="BD89" s="239"/>
      <c r="BE89" s="239"/>
      <c r="BF89" s="239"/>
      <c r="BG89" s="239"/>
      <c r="BH89" s="239"/>
      <c r="BI89" s="239"/>
      <c r="BJ89" s="240"/>
      <c r="BK89" s="238"/>
      <c r="BL89" s="239"/>
      <c r="BM89" s="239"/>
      <c r="BN89" s="239"/>
      <c r="BO89" s="239"/>
      <c r="BP89" s="239"/>
      <c r="BQ89" s="239"/>
      <c r="BR89" s="239"/>
      <c r="BS89" s="239"/>
      <c r="BT89" s="239"/>
      <c r="BU89" s="239"/>
      <c r="BV89" s="239"/>
      <c r="BW89" s="239"/>
      <c r="BX89" s="239"/>
      <c r="BY89" s="240"/>
      <c r="BZ89" s="238"/>
      <c r="CA89" s="239"/>
      <c r="CB89" s="239"/>
      <c r="CC89" s="239"/>
      <c r="CD89" s="239"/>
      <c r="CE89" s="239"/>
      <c r="CF89" s="239"/>
      <c r="CG89" s="239"/>
      <c r="CH89" s="239"/>
      <c r="CI89" s="239"/>
      <c r="CJ89" s="239"/>
      <c r="CK89" s="239"/>
      <c r="CL89" s="239"/>
      <c r="CM89" s="239"/>
      <c r="CN89" s="240"/>
      <c r="CO89" s="238"/>
      <c r="CP89" s="239"/>
      <c r="CQ89" s="239"/>
      <c r="CR89" s="239"/>
      <c r="CS89" s="239"/>
      <c r="CT89" s="239"/>
      <c r="CU89" s="239"/>
      <c r="CV89" s="239"/>
      <c r="CW89" s="239"/>
      <c r="CX89" s="239"/>
      <c r="CY89" s="239"/>
      <c r="CZ89" s="239"/>
      <c r="DA89" s="239"/>
      <c r="DB89" s="239"/>
      <c r="DC89" s="240"/>
    </row>
    <row r="90" spans="1:107" ht="24.95" customHeight="1">
      <c r="A90" s="16">
        <f t="shared" si="0"/>
        <v>58</v>
      </c>
      <c r="B90" s="241"/>
      <c r="C90" s="241"/>
      <c r="D90" s="241"/>
      <c r="E90" s="241"/>
      <c r="F90" s="241"/>
      <c r="G90" s="241"/>
      <c r="H90" s="241"/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3"/>
      <c r="X90" s="244"/>
      <c r="Y90" s="244"/>
      <c r="Z90" s="245"/>
      <c r="AA90" s="243"/>
      <c r="AB90" s="244"/>
      <c r="AC90" s="244"/>
      <c r="AD90" s="245"/>
      <c r="AE90" s="246"/>
      <c r="AF90" s="247"/>
      <c r="AG90" s="247"/>
      <c r="AH90" s="248"/>
      <c r="AI90" s="249"/>
      <c r="AJ90" s="250"/>
      <c r="AK90" s="251"/>
      <c r="AL90" s="246"/>
      <c r="AM90" s="247"/>
      <c r="AN90" s="247"/>
      <c r="AO90" s="247"/>
      <c r="AP90" s="18" t="s">
        <v>54</v>
      </c>
      <c r="AQ90" s="252"/>
      <c r="AR90" s="253"/>
      <c r="AS90" s="253"/>
      <c r="AT90" s="253"/>
      <c r="AU90" s="254"/>
      <c r="AV90" s="238"/>
      <c r="AW90" s="239"/>
      <c r="AX90" s="239"/>
      <c r="AY90" s="239"/>
      <c r="AZ90" s="239"/>
      <c r="BA90" s="239"/>
      <c r="BB90" s="239"/>
      <c r="BC90" s="239"/>
      <c r="BD90" s="239"/>
      <c r="BE90" s="239"/>
      <c r="BF90" s="239"/>
      <c r="BG90" s="239"/>
      <c r="BH90" s="239"/>
      <c r="BI90" s="239"/>
      <c r="BJ90" s="240"/>
      <c r="BK90" s="238"/>
      <c r="BL90" s="239"/>
      <c r="BM90" s="239"/>
      <c r="BN90" s="239"/>
      <c r="BO90" s="239"/>
      <c r="BP90" s="239"/>
      <c r="BQ90" s="239"/>
      <c r="BR90" s="239"/>
      <c r="BS90" s="239"/>
      <c r="BT90" s="239"/>
      <c r="BU90" s="239"/>
      <c r="BV90" s="239"/>
      <c r="BW90" s="239"/>
      <c r="BX90" s="239"/>
      <c r="BY90" s="240"/>
      <c r="BZ90" s="238"/>
      <c r="CA90" s="239"/>
      <c r="CB90" s="239"/>
      <c r="CC90" s="239"/>
      <c r="CD90" s="239"/>
      <c r="CE90" s="239"/>
      <c r="CF90" s="239"/>
      <c r="CG90" s="239"/>
      <c r="CH90" s="239"/>
      <c r="CI90" s="239"/>
      <c r="CJ90" s="239"/>
      <c r="CK90" s="239"/>
      <c r="CL90" s="239"/>
      <c r="CM90" s="239"/>
      <c r="CN90" s="240"/>
      <c r="CO90" s="238"/>
      <c r="CP90" s="239"/>
      <c r="CQ90" s="239"/>
      <c r="CR90" s="239"/>
      <c r="CS90" s="239"/>
      <c r="CT90" s="239"/>
      <c r="CU90" s="239"/>
      <c r="CV90" s="239"/>
      <c r="CW90" s="239"/>
      <c r="CX90" s="239"/>
      <c r="CY90" s="239"/>
      <c r="CZ90" s="239"/>
      <c r="DA90" s="239"/>
      <c r="DB90" s="239"/>
      <c r="DC90" s="240"/>
    </row>
    <row r="91" spans="1:107" ht="24.95" customHeight="1">
      <c r="A91" s="16">
        <f t="shared" si="0"/>
        <v>59</v>
      </c>
      <c r="B91" s="241"/>
      <c r="C91" s="241"/>
      <c r="D91" s="241"/>
      <c r="E91" s="241"/>
      <c r="F91" s="241"/>
      <c r="G91" s="241"/>
      <c r="H91" s="241"/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3"/>
      <c r="X91" s="244"/>
      <c r="Y91" s="244"/>
      <c r="Z91" s="245"/>
      <c r="AA91" s="243"/>
      <c r="AB91" s="244"/>
      <c r="AC91" s="244"/>
      <c r="AD91" s="245"/>
      <c r="AE91" s="246"/>
      <c r="AF91" s="247"/>
      <c r="AG91" s="247"/>
      <c r="AH91" s="248"/>
      <c r="AI91" s="249"/>
      <c r="AJ91" s="250"/>
      <c r="AK91" s="251"/>
      <c r="AL91" s="246"/>
      <c r="AM91" s="247"/>
      <c r="AN91" s="247"/>
      <c r="AO91" s="247"/>
      <c r="AP91" s="18" t="s">
        <v>54</v>
      </c>
      <c r="AQ91" s="252"/>
      <c r="AR91" s="253"/>
      <c r="AS91" s="253"/>
      <c r="AT91" s="253"/>
      <c r="AU91" s="254"/>
      <c r="AV91" s="238"/>
      <c r="AW91" s="239"/>
      <c r="AX91" s="239"/>
      <c r="AY91" s="239"/>
      <c r="AZ91" s="239"/>
      <c r="BA91" s="239"/>
      <c r="BB91" s="239"/>
      <c r="BC91" s="239"/>
      <c r="BD91" s="239"/>
      <c r="BE91" s="239"/>
      <c r="BF91" s="239"/>
      <c r="BG91" s="239"/>
      <c r="BH91" s="239"/>
      <c r="BI91" s="239"/>
      <c r="BJ91" s="240"/>
      <c r="BK91" s="238"/>
      <c r="BL91" s="239"/>
      <c r="BM91" s="239"/>
      <c r="BN91" s="239"/>
      <c r="BO91" s="239"/>
      <c r="BP91" s="239"/>
      <c r="BQ91" s="239"/>
      <c r="BR91" s="239"/>
      <c r="BS91" s="239"/>
      <c r="BT91" s="239"/>
      <c r="BU91" s="239"/>
      <c r="BV91" s="239"/>
      <c r="BW91" s="239"/>
      <c r="BX91" s="239"/>
      <c r="BY91" s="240"/>
      <c r="BZ91" s="238"/>
      <c r="CA91" s="239"/>
      <c r="CB91" s="239"/>
      <c r="CC91" s="239"/>
      <c r="CD91" s="239"/>
      <c r="CE91" s="239"/>
      <c r="CF91" s="239"/>
      <c r="CG91" s="239"/>
      <c r="CH91" s="239"/>
      <c r="CI91" s="239"/>
      <c r="CJ91" s="239"/>
      <c r="CK91" s="239"/>
      <c r="CL91" s="239"/>
      <c r="CM91" s="239"/>
      <c r="CN91" s="240"/>
      <c r="CO91" s="238"/>
      <c r="CP91" s="239"/>
      <c r="CQ91" s="239"/>
      <c r="CR91" s="239"/>
      <c r="CS91" s="239"/>
      <c r="CT91" s="239"/>
      <c r="CU91" s="239"/>
      <c r="CV91" s="239"/>
      <c r="CW91" s="239"/>
      <c r="CX91" s="239"/>
      <c r="CY91" s="239"/>
      <c r="CZ91" s="239"/>
      <c r="DA91" s="239"/>
      <c r="DB91" s="239"/>
      <c r="DC91" s="240"/>
    </row>
    <row r="92" spans="1:107" ht="24.95" customHeight="1">
      <c r="A92" s="16">
        <f t="shared" si="0"/>
        <v>60</v>
      </c>
      <c r="B92" s="241"/>
      <c r="C92" s="241"/>
      <c r="D92" s="241"/>
      <c r="E92" s="241"/>
      <c r="F92" s="241"/>
      <c r="G92" s="241"/>
      <c r="H92" s="241"/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3"/>
      <c r="X92" s="244"/>
      <c r="Y92" s="244"/>
      <c r="Z92" s="245"/>
      <c r="AA92" s="243"/>
      <c r="AB92" s="244"/>
      <c r="AC92" s="244"/>
      <c r="AD92" s="245"/>
      <c r="AE92" s="246"/>
      <c r="AF92" s="247"/>
      <c r="AG92" s="247"/>
      <c r="AH92" s="248"/>
      <c r="AI92" s="249"/>
      <c r="AJ92" s="250"/>
      <c r="AK92" s="251"/>
      <c r="AL92" s="246"/>
      <c r="AM92" s="247"/>
      <c r="AN92" s="247"/>
      <c r="AO92" s="247"/>
      <c r="AP92" s="18" t="s">
        <v>54</v>
      </c>
      <c r="AQ92" s="252"/>
      <c r="AR92" s="253"/>
      <c r="AS92" s="253"/>
      <c r="AT92" s="253"/>
      <c r="AU92" s="254"/>
      <c r="AV92" s="238"/>
      <c r="AW92" s="239"/>
      <c r="AX92" s="239"/>
      <c r="AY92" s="239"/>
      <c r="AZ92" s="239"/>
      <c r="BA92" s="239"/>
      <c r="BB92" s="239"/>
      <c r="BC92" s="239"/>
      <c r="BD92" s="239"/>
      <c r="BE92" s="239"/>
      <c r="BF92" s="239"/>
      <c r="BG92" s="239"/>
      <c r="BH92" s="239"/>
      <c r="BI92" s="239"/>
      <c r="BJ92" s="240"/>
      <c r="BK92" s="238"/>
      <c r="BL92" s="239"/>
      <c r="BM92" s="239"/>
      <c r="BN92" s="239"/>
      <c r="BO92" s="239"/>
      <c r="BP92" s="239"/>
      <c r="BQ92" s="239"/>
      <c r="BR92" s="239"/>
      <c r="BS92" s="239"/>
      <c r="BT92" s="239"/>
      <c r="BU92" s="239"/>
      <c r="BV92" s="239"/>
      <c r="BW92" s="239"/>
      <c r="BX92" s="239"/>
      <c r="BY92" s="240"/>
      <c r="BZ92" s="238"/>
      <c r="CA92" s="239"/>
      <c r="CB92" s="239"/>
      <c r="CC92" s="239"/>
      <c r="CD92" s="239"/>
      <c r="CE92" s="239"/>
      <c r="CF92" s="239"/>
      <c r="CG92" s="239"/>
      <c r="CH92" s="239"/>
      <c r="CI92" s="239"/>
      <c r="CJ92" s="239"/>
      <c r="CK92" s="239"/>
      <c r="CL92" s="239"/>
      <c r="CM92" s="239"/>
      <c r="CN92" s="240"/>
      <c r="CO92" s="238"/>
      <c r="CP92" s="239"/>
      <c r="CQ92" s="239"/>
      <c r="CR92" s="239"/>
      <c r="CS92" s="239"/>
      <c r="CT92" s="239"/>
      <c r="CU92" s="239"/>
      <c r="CV92" s="239"/>
      <c r="CW92" s="239"/>
      <c r="CX92" s="239"/>
      <c r="CY92" s="239"/>
      <c r="CZ92" s="239"/>
      <c r="DA92" s="239"/>
      <c r="DB92" s="239"/>
      <c r="DC92" s="240"/>
    </row>
    <row r="93" spans="1:107" ht="24.95" customHeight="1">
      <c r="A93" s="16">
        <f t="shared" si="0"/>
        <v>61</v>
      </c>
      <c r="B93" s="241"/>
      <c r="C93" s="241"/>
      <c r="D93" s="241"/>
      <c r="E93" s="241"/>
      <c r="F93" s="241"/>
      <c r="G93" s="241"/>
      <c r="H93" s="241"/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3"/>
      <c r="X93" s="244"/>
      <c r="Y93" s="244"/>
      <c r="Z93" s="245"/>
      <c r="AA93" s="243"/>
      <c r="AB93" s="244"/>
      <c r="AC93" s="244"/>
      <c r="AD93" s="245"/>
      <c r="AE93" s="246"/>
      <c r="AF93" s="247"/>
      <c r="AG93" s="247"/>
      <c r="AH93" s="248"/>
      <c r="AI93" s="249"/>
      <c r="AJ93" s="250"/>
      <c r="AK93" s="251"/>
      <c r="AL93" s="246"/>
      <c r="AM93" s="247"/>
      <c r="AN93" s="247"/>
      <c r="AO93" s="247"/>
      <c r="AP93" s="18" t="s">
        <v>54</v>
      </c>
      <c r="AQ93" s="252"/>
      <c r="AR93" s="253"/>
      <c r="AS93" s="253"/>
      <c r="AT93" s="253"/>
      <c r="AU93" s="254"/>
      <c r="AV93" s="238"/>
      <c r="AW93" s="239"/>
      <c r="AX93" s="239"/>
      <c r="AY93" s="239"/>
      <c r="AZ93" s="239"/>
      <c r="BA93" s="239"/>
      <c r="BB93" s="239"/>
      <c r="BC93" s="239"/>
      <c r="BD93" s="239"/>
      <c r="BE93" s="239"/>
      <c r="BF93" s="239"/>
      <c r="BG93" s="239"/>
      <c r="BH93" s="239"/>
      <c r="BI93" s="239"/>
      <c r="BJ93" s="240"/>
      <c r="BK93" s="238"/>
      <c r="BL93" s="239"/>
      <c r="BM93" s="239"/>
      <c r="BN93" s="239"/>
      <c r="BO93" s="239"/>
      <c r="BP93" s="239"/>
      <c r="BQ93" s="239"/>
      <c r="BR93" s="239"/>
      <c r="BS93" s="239"/>
      <c r="BT93" s="239"/>
      <c r="BU93" s="239"/>
      <c r="BV93" s="239"/>
      <c r="BW93" s="239"/>
      <c r="BX93" s="239"/>
      <c r="BY93" s="240"/>
      <c r="BZ93" s="238"/>
      <c r="CA93" s="239"/>
      <c r="CB93" s="239"/>
      <c r="CC93" s="239"/>
      <c r="CD93" s="239"/>
      <c r="CE93" s="239"/>
      <c r="CF93" s="239"/>
      <c r="CG93" s="239"/>
      <c r="CH93" s="239"/>
      <c r="CI93" s="239"/>
      <c r="CJ93" s="239"/>
      <c r="CK93" s="239"/>
      <c r="CL93" s="239"/>
      <c r="CM93" s="239"/>
      <c r="CN93" s="240"/>
      <c r="CO93" s="238"/>
      <c r="CP93" s="239"/>
      <c r="CQ93" s="239"/>
      <c r="CR93" s="239"/>
      <c r="CS93" s="239"/>
      <c r="CT93" s="239"/>
      <c r="CU93" s="239"/>
      <c r="CV93" s="239"/>
      <c r="CW93" s="239"/>
      <c r="CX93" s="239"/>
      <c r="CY93" s="239"/>
      <c r="CZ93" s="239"/>
      <c r="DA93" s="239"/>
      <c r="DB93" s="239"/>
      <c r="DC93" s="240"/>
    </row>
    <row r="94" spans="1:107" ht="24.95" customHeight="1">
      <c r="A94" s="16">
        <f t="shared" si="0"/>
        <v>62</v>
      </c>
      <c r="B94" s="241"/>
      <c r="C94" s="241"/>
      <c r="D94" s="241"/>
      <c r="E94" s="241"/>
      <c r="F94" s="241"/>
      <c r="G94" s="241"/>
      <c r="H94" s="241"/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3"/>
      <c r="X94" s="244"/>
      <c r="Y94" s="244"/>
      <c r="Z94" s="245"/>
      <c r="AA94" s="243"/>
      <c r="AB94" s="244"/>
      <c r="AC94" s="244"/>
      <c r="AD94" s="245"/>
      <c r="AE94" s="246"/>
      <c r="AF94" s="247"/>
      <c r="AG94" s="247"/>
      <c r="AH94" s="248"/>
      <c r="AI94" s="249"/>
      <c r="AJ94" s="250"/>
      <c r="AK94" s="251"/>
      <c r="AL94" s="246"/>
      <c r="AM94" s="247"/>
      <c r="AN94" s="247"/>
      <c r="AO94" s="247"/>
      <c r="AP94" s="18" t="s">
        <v>54</v>
      </c>
      <c r="AQ94" s="252"/>
      <c r="AR94" s="253"/>
      <c r="AS94" s="253"/>
      <c r="AT94" s="253"/>
      <c r="AU94" s="254"/>
      <c r="AV94" s="238"/>
      <c r="AW94" s="239"/>
      <c r="AX94" s="239"/>
      <c r="AY94" s="239"/>
      <c r="AZ94" s="239"/>
      <c r="BA94" s="239"/>
      <c r="BB94" s="239"/>
      <c r="BC94" s="239"/>
      <c r="BD94" s="239"/>
      <c r="BE94" s="239"/>
      <c r="BF94" s="239"/>
      <c r="BG94" s="239"/>
      <c r="BH94" s="239"/>
      <c r="BI94" s="239"/>
      <c r="BJ94" s="240"/>
      <c r="BK94" s="238"/>
      <c r="BL94" s="239"/>
      <c r="BM94" s="239"/>
      <c r="BN94" s="239"/>
      <c r="BO94" s="239"/>
      <c r="BP94" s="239"/>
      <c r="BQ94" s="239"/>
      <c r="BR94" s="239"/>
      <c r="BS94" s="239"/>
      <c r="BT94" s="239"/>
      <c r="BU94" s="239"/>
      <c r="BV94" s="239"/>
      <c r="BW94" s="239"/>
      <c r="BX94" s="239"/>
      <c r="BY94" s="240"/>
      <c r="BZ94" s="238"/>
      <c r="CA94" s="239"/>
      <c r="CB94" s="239"/>
      <c r="CC94" s="239"/>
      <c r="CD94" s="239"/>
      <c r="CE94" s="239"/>
      <c r="CF94" s="239"/>
      <c r="CG94" s="239"/>
      <c r="CH94" s="239"/>
      <c r="CI94" s="239"/>
      <c r="CJ94" s="239"/>
      <c r="CK94" s="239"/>
      <c r="CL94" s="239"/>
      <c r="CM94" s="239"/>
      <c r="CN94" s="240"/>
      <c r="CO94" s="238"/>
      <c r="CP94" s="239"/>
      <c r="CQ94" s="239"/>
      <c r="CR94" s="239"/>
      <c r="CS94" s="239"/>
      <c r="CT94" s="239"/>
      <c r="CU94" s="239"/>
      <c r="CV94" s="239"/>
      <c r="CW94" s="239"/>
      <c r="CX94" s="239"/>
      <c r="CY94" s="239"/>
      <c r="CZ94" s="239"/>
      <c r="DA94" s="239"/>
      <c r="DB94" s="239"/>
      <c r="DC94" s="240"/>
    </row>
    <row r="95" spans="1:107" ht="24.95" customHeight="1">
      <c r="A95" s="16">
        <f t="shared" si="0"/>
        <v>63</v>
      </c>
      <c r="B95" s="241"/>
      <c r="C95" s="241"/>
      <c r="D95" s="241"/>
      <c r="E95" s="241"/>
      <c r="F95" s="241"/>
      <c r="G95" s="241"/>
      <c r="H95" s="241"/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3"/>
      <c r="X95" s="244"/>
      <c r="Y95" s="244"/>
      <c r="Z95" s="245"/>
      <c r="AA95" s="243"/>
      <c r="AB95" s="244"/>
      <c r="AC95" s="244"/>
      <c r="AD95" s="245"/>
      <c r="AE95" s="246"/>
      <c r="AF95" s="247"/>
      <c r="AG95" s="247"/>
      <c r="AH95" s="248"/>
      <c r="AI95" s="249"/>
      <c r="AJ95" s="250"/>
      <c r="AK95" s="251"/>
      <c r="AL95" s="246"/>
      <c r="AM95" s="247"/>
      <c r="AN95" s="247"/>
      <c r="AO95" s="247"/>
      <c r="AP95" s="18" t="s">
        <v>54</v>
      </c>
      <c r="AQ95" s="252"/>
      <c r="AR95" s="253"/>
      <c r="AS95" s="253"/>
      <c r="AT95" s="253"/>
      <c r="AU95" s="254"/>
      <c r="AV95" s="238"/>
      <c r="AW95" s="239"/>
      <c r="AX95" s="239"/>
      <c r="AY95" s="239"/>
      <c r="AZ95" s="239"/>
      <c r="BA95" s="239"/>
      <c r="BB95" s="239"/>
      <c r="BC95" s="239"/>
      <c r="BD95" s="239"/>
      <c r="BE95" s="239"/>
      <c r="BF95" s="239"/>
      <c r="BG95" s="239"/>
      <c r="BH95" s="239"/>
      <c r="BI95" s="239"/>
      <c r="BJ95" s="240"/>
      <c r="BK95" s="238"/>
      <c r="BL95" s="239"/>
      <c r="BM95" s="239"/>
      <c r="BN95" s="239"/>
      <c r="BO95" s="239"/>
      <c r="BP95" s="239"/>
      <c r="BQ95" s="239"/>
      <c r="BR95" s="239"/>
      <c r="BS95" s="239"/>
      <c r="BT95" s="239"/>
      <c r="BU95" s="239"/>
      <c r="BV95" s="239"/>
      <c r="BW95" s="239"/>
      <c r="BX95" s="239"/>
      <c r="BY95" s="240"/>
      <c r="BZ95" s="238"/>
      <c r="CA95" s="239"/>
      <c r="CB95" s="239"/>
      <c r="CC95" s="239"/>
      <c r="CD95" s="239"/>
      <c r="CE95" s="239"/>
      <c r="CF95" s="239"/>
      <c r="CG95" s="239"/>
      <c r="CH95" s="239"/>
      <c r="CI95" s="239"/>
      <c r="CJ95" s="239"/>
      <c r="CK95" s="239"/>
      <c r="CL95" s="239"/>
      <c r="CM95" s="239"/>
      <c r="CN95" s="240"/>
      <c r="CO95" s="238"/>
      <c r="CP95" s="239"/>
      <c r="CQ95" s="239"/>
      <c r="CR95" s="239"/>
      <c r="CS95" s="239"/>
      <c r="CT95" s="239"/>
      <c r="CU95" s="239"/>
      <c r="CV95" s="239"/>
      <c r="CW95" s="239"/>
      <c r="CX95" s="239"/>
      <c r="CY95" s="239"/>
      <c r="CZ95" s="239"/>
      <c r="DA95" s="239"/>
      <c r="DB95" s="239"/>
      <c r="DC95" s="240"/>
    </row>
    <row r="96" spans="1:107" ht="24.95" customHeight="1">
      <c r="A96" s="16">
        <f t="shared" si="0"/>
        <v>64</v>
      </c>
      <c r="B96" s="241"/>
      <c r="C96" s="241"/>
      <c r="D96" s="241"/>
      <c r="E96" s="241"/>
      <c r="F96" s="241"/>
      <c r="G96" s="241"/>
      <c r="H96" s="241"/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3"/>
      <c r="X96" s="244"/>
      <c r="Y96" s="244"/>
      <c r="Z96" s="245"/>
      <c r="AA96" s="243"/>
      <c r="AB96" s="244"/>
      <c r="AC96" s="244"/>
      <c r="AD96" s="245"/>
      <c r="AE96" s="246"/>
      <c r="AF96" s="247"/>
      <c r="AG96" s="247"/>
      <c r="AH96" s="248"/>
      <c r="AI96" s="249"/>
      <c r="AJ96" s="250"/>
      <c r="AK96" s="251"/>
      <c r="AL96" s="246"/>
      <c r="AM96" s="247"/>
      <c r="AN96" s="247"/>
      <c r="AO96" s="247"/>
      <c r="AP96" s="18" t="s">
        <v>54</v>
      </c>
      <c r="AQ96" s="252"/>
      <c r="AR96" s="253"/>
      <c r="AS96" s="253"/>
      <c r="AT96" s="253"/>
      <c r="AU96" s="254"/>
      <c r="AV96" s="238"/>
      <c r="AW96" s="239"/>
      <c r="AX96" s="239"/>
      <c r="AY96" s="239"/>
      <c r="AZ96" s="239"/>
      <c r="BA96" s="239"/>
      <c r="BB96" s="239"/>
      <c r="BC96" s="239"/>
      <c r="BD96" s="239"/>
      <c r="BE96" s="239"/>
      <c r="BF96" s="239"/>
      <c r="BG96" s="239"/>
      <c r="BH96" s="239"/>
      <c r="BI96" s="239"/>
      <c r="BJ96" s="240"/>
      <c r="BK96" s="238"/>
      <c r="BL96" s="239"/>
      <c r="BM96" s="239"/>
      <c r="BN96" s="239"/>
      <c r="BO96" s="239"/>
      <c r="BP96" s="239"/>
      <c r="BQ96" s="239"/>
      <c r="BR96" s="239"/>
      <c r="BS96" s="239"/>
      <c r="BT96" s="239"/>
      <c r="BU96" s="239"/>
      <c r="BV96" s="239"/>
      <c r="BW96" s="239"/>
      <c r="BX96" s="239"/>
      <c r="BY96" s="240"/>
      <c r="BZ96" s="238"/>
      <c r="CA96" s="239"/>
      <c r="CB96" s="239"/>
      <c r="CC96" s="239"/>
      <c r="CD96" s="239"/>
      <c r="CE96" s="239"/>
      <c r="CF96" s="239"/>
      <c r="CG96" s="239"/>
      <c r="CH96" s="239"/>
      <c r="CI96" s="239"/>
      <c r="CJ96" s="239"/>
      <c r="CK96" s="239"/>
      <c r="CL96" s="239"/>
      <c r="CM96" s="239"/>
      <c r="CN96" s="240"/>
      <c r="CO96" s="238"/>
      <c r="CP96" s="239"/>
      <c r="CQ96" s="239"/>
      <c r="CR96" s="239"/>
      <c r="CS96" s="239"/>
      <c r="CT96" s="239"/>
      <c r="CU96" s="239"/>
      <c r="CV96" s="239"/>
      <c r="CW96" s="239"/>
      <c r="CX96" s="239"/>
      <c r="CY96" s="239"/>
      <c r="CZ96" s="239"/>
      <c r="DA96" s="239"/>
      <c r="DB96" s="239"/>
      <c r="DC96" s="240"/>
    </row>
    <row r="97" spans="1:107" ht="24.95" customHeight="1">
      <c r="A97" s="16">
        <f t="shared" si="0"/>
        <v>65</v>
      </c>
      <c r="B97" s="241"/>
      <c r="C97" s="241"/>
      <c r="D97" s="241"/>
      <c r="E97" s="241"/>
      <c r="F97" s="241"/>
      <c r="G97" s="241"/>
      <c r="H97" s="241"/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3"/>
      <c r="X97" s="244"/>
      <c r="Y97" s="244"/>
      <c r="Z97" s="245"/>
      <c r="AA97" s="243"/>
      <c r="AB97" s="244"/>
      <c r="AC97" s="244"/>
      <c r="AD97" s="245"/>
      <c r="AE97" s="246"/>
      <c r="AF97" s="247"/>
      <c r="AG97" s="247"/>
      <c r="AH97" s="248"/>
      <c r="AI97" s="249"/>
      <c r="AJ97" s="250"/>
      <c r="AK97" s="251"/>
      <c r="AL97" s="246"/>
      <c r="AM97" s="247"/>
      <c r="AN97" s="247"/>
      <c r="AO97" s="247"/>
      <c r="AP97" s="18" t="s">
        <v>54</v>
      </c>
      <c r="AQ97" s="252"/>
      <c r="AR97" s="253"/>
      <c r="AS97" s="253"/>
      <c r="AT97" s="253"/>
      <c r="AU97" s="254"/>
      <c r="AV97" s="238"/>
      <c r="AW97" s="239"/>
      <c r="AX97" s="239"/>
      <c r="AY97" s="239"/>
      <c r="AZ97" s="239"/>
      <c r="BA97" s="239"/>
      <c r="BB97" s="239"/>
      <c r="BC97" s="239"/>
      <c r="BD97" s="239"/>
      <c r="BE97" s="239"/>
      <c r="BF97" s="239"/>
      <c r="BG97" s="239"/>
      <c r="BH97" s="239"/>
      <c r="BI97" s="239"/>
      <c r="BJ97" s="240"/>
      <c r="BK97" s="238"/>
      <c r="BL97" s="239"/>
      <c r="BM97" s="239"/>
      <c r="BN97" s="239"/>
      <c r="BO97" s="239"/>
      <c r="BP97" s="239"/>
      <c r="BQ97" s="239"/>
      <c r="BR97" s="239"/>
      <c r="BS97" s="239"/>
      <c r="BT97" s="239"/>
      <c r="BU97" s="239"/>
      <c r="BV97" s="239"/>
      <c r="BW97" s="239"/>
      <c r="BX97" s="239"/>
      <c r="BY97" s="240"/>
      <c r="BZ97" s="238"/>
      <c r="CA97" s="239"/>
      <c r="CB97" s="239"/>
      <c r="CC97" s="239"/>
      <c r="CD97" s="239"/>
      <c r="CE97" s="239"/>
      <c r="CF97" s="239"/>
      <c r="CG97" s="239"/>
      <c r="CH97" s="239"/>
      <c r="CI97" s="239"/>
      <c r="CJ97" s="239"/>
      <c r="CK97" s="239"/>
      <c r="CL97" s="239"/>
      <c r="CM97" s="239"/>
      <c r="CN97" s="240"/>
      <c r="CO97" s="238"/>
      <c r="CP97" s="239"/>
      <c r="CQ97" s="239"/>
      <c r="CR97" s="239"/>
      <c r="CS97" s="239"/>
      <c r="CT97" s="239"/>
      <c r="CU97" s="239"/>
      <c r="CV97" s="239"/>
      <c r="CW97" s="239"/>
      <c r="CX97" s="239"/>
      <c r="CY97" s="239"/>
      <c r="CZ97" s="239"/>
      <c r="DA97" s="239"/>
      <c r="DB97" s="239"/>
      <c r="DC97" s="240"/>
    </row>
    <row r="98" spans="1:107" ht="24.95" customHeight="1">
      <c r="A98" s="16">
        <f t="shared" si="0"/>
        <v>66</v>
      </c>
      <c r="B98" s="241"/>
      <c r="C98" s="241"/>
      <c r="D98" s="241"/>
      <c r="E98" s="241"/>
      <c r="F98" s="241"/>
      <c r="G98" s="241"/>
      <c r="H98" s="241"/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3"/>
      <c r="X98" s="244"/>
      <c r="Y98" s="244"/>
      <c r="Z98" s="245"/>
      <c r="AA98" s="243"/>
      <c r="AB98" s="244"/>
      <c r="AC98" s="244"/>
      <c r="AD98" s="245"/>
      <c r="AE98" s="246"/>
      <c r="AF98" s="247"/>
      <c r="AG98" s="247"/>
      <c r="AH98" s="248"/>
      <c r="AI98" s="249"/>
      <c r="AJ98" s="250"/>
      <c r="AK98" s="251"/>
      <c r="AL98" s="246"/>
      <c r="AM98" s="247"/>
      <c r="AN98" s="247"/>
      <c r="AO98" s="247"/>
      <c r="AP98" s="18" t="s">
        <v>54</v>
      </c>
      <c r="AQ98" s="252"/>
      <c r="AR98" s="253"/>
      <c r="AS98" s="253"/>
      <c r="AT98" s="253"/>
      <c r="AU98" s="254"/>
      <c r="AV98" s="238"/>
      <c r="AW98" s="239"/>
      <c r="AX98" s="239"/>
      <c r="AY98" s="239"/>
      <c r="AZ98" s="239"/>
      <c r="BA98" s="239"/>
      <c r="BB98" s="239"/>
      <c r="BC98" s="239"/>
      <c r="BD98" s="239"/>
      <c r="BE98" s="239"/>
      <c r="BF98" s="239"/>
      <c r="BG98" s="239"/>
      <c r="BH98" s="239"/>
      <c r="BI98" s="239"/>
      <c r="BJ98" s="240"/>
      <c r="BK98" s="238"/>
      <c r="BL98" s="239"/>
      <c r="BM98" s="239"/>
      <c r="BN98" s="239"/>
      <c r="BO98" s="239"/>
      <c r="BP98" s="239"/>
      <c r="BQ98" s="239"/>
      <c r="BR98" s="239"/>
      <c r="BS98" s="239"/>
      <c r="BT98" s="239"/>
      <c r="BU98" s="239"/>
      <c r="BV98" s="239"/>
      <c r="BW98" s="239"/>
      <c r="BX98" s="239"/>
      <c r="BY98" s="240"/>
      <c r="BZ98" s="238"/>
      <c r="CA98" s="239"/>
      <c r="CB98" s="239"/>
      <c r="CC98" s="239"/>
      <c r="CD98" s="239"/>
      <c r="CE98" s="239"/>
      <c r="CF98" s="239"/>
      <c r="CG98" s="239"/>
      <c r="CH98" s="239"/>
      <c r="CI98" s="239"/>
      <c r="CJ98" s="239"/>
      <c r="CK98" s="239"/>
      <c r="CL98" s="239"/>
      <c r="CM98" s="239"/>
      <c r="CN98" s="240"/>
      <c r="CO98" s="238"/>
      <c r="CP98" s="239"/>
      <c r="CQ98" s="239"/>
      <c r="CR98" s="239"/>
      <c r="CS98" s="239"/>
      <c r="CT98" s="239"/>
      <c r="CU98" s="239"/>
      <c r="CV98" s="239"/>
      <c r="CW98" s="239"/>
      <c r="CX98" s="239"/>
      <c r="CY98" s="239"/>
      <c r="CZ98" s="239"/>
      <c r="DA98" s="239"/>
      <c r="DB98" s="239"/>
      <c r="DC98" s="240"/>
    </row>
    <row r="99" spans="1:107" ht="24.95" customHeight="1">
      <c r="A99" s="16">
        <f t="shared" si="0"/>
        <v>67</v>
      </c>
      <c r="B99" s="241"/>
      <c r="C99" s="241"/>
      <c r="D99" s="241"/>
      <c r="E99" s="241"/>
      <c r="F99" s="241"/>
      <c r="G99" s="241"/>
      <c r="H99" s="241"/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3"/>
      <c r="X99" s="244"/>
      <c r="Y99" s="244"/>
      <c r="Z99" s="245"/>
      <c r="AA99" s="243"/>
      <c r="AB99" s="244"/>
      <c r="AC99" s="244"/>
      <c r="AD99" s="245"/>
      <c r="AE99" s="246"/>
      <c r="AF99" s="247"/>
      <c r="AG99" s="247"/>
      <c r="AH99" s="248"/>
      <c r="AI99" s="249"/>
      <c r="AJ99" s="250"/>
      <c r="AK99" s="251"/>
      <c r="AL99" s="246"/>
      <c r="AM99" s="247"/>
      <c r="AN99" s="247"/>
      <c r="AO99" s="247"/>
      <c r="AP99" s="18" t="s">
        <v>54</v>
      </c>
      <c r="AQ99" s="252"/>
      <c r="AR99" s="253"/>
      <c r="AS99" s="253"/>
      <c r="AT99" s="253"/>
      <c r="AU99" s="254"/>
      <c r="AV99" s="238"/>
      <c r="AW99" s="239"/>
      <c r="AX99" s="239"/>
      <c r="AY99" s="239"/>
      <c r="AZ99" s="239"/>
      <c r="BA99" s="239"/>
      <c r="BB99" s="239"/>
      <c r="BC99" s="239"/>
      <c r="BD99" s="239"/>
      <c r="BE99" s="239"/>
      <c r="BF99" s="239"/>
      <c r="BG99" s="239"/>
      <c r="BH99" s="239"/>
      <c r="BI99" s="239"/>
      <c r="BJ99" s="240"/>
      <c r="BK99" s="238"/>
      <c r="BL99" s="239"/>
      <c r="BM99" s="239"/>
      <c r="BN99" s="239"/>
      <c r="BO99" s="239"/>
      <c r="BP99" s="239"/>
      <c r="BQ99" s="239"/>
      <c r="BR99" s="239"/>
      <c r="BS99" s="239"/>
      <c r="BT99" s="239"/>
      <c r="BU99" s="239"/>
      <c r="BV99" s="239"/>
      <c r="BW99" s="239"/>
      <c r="BX99" s="239"/>
      <c r="BY99" s="240"/>
      <c r="BZ99" s="238"/>
      <c r="CA99" s="239"/>
      <c r="CB99" s="239"/>
      <c r="CC99" s="239"/>
      <c r="CD99" s="239"/>
      <c r="CE99" s="239"/>
      <c r="CF99" s="239"/>
      <c r="CG99" s="239"/>
      <c r="CH99" s="239"/>
      <c r="CI99" s="239"/>
      <c r="CJ99" s="239"/>
      <c r="CK99" s="239"/>
      <c r="CL99" s="239"/>
      <c r="CM99" s="239"/>
      <c r="CN99" s="240"/>
      <c r="CO99" s="238"/>
      <c r="CP99" s="239"/>
      <c r="CQ99" s="239"/>
      <c r="CR99" s="239"/>
      <c r="CS99" s="239"/>
      <c r="CT99" s="239"/>
      <c r="CU99" s="239"/>
      <c r="CV99" s="239"/>
      <c r="CW99" s="239"/>
      <c r="CX99" s="239"/>
      <c r="CY99" s="239"/>
      <c r="CZ99" s="239"/>
      <c r="DA99" s="239"/>
      <c r="DB99" s="239"/>
      <c r="DC99" s="240"/>
    </row>
    <row r="100" spans="1:107" ht="24.95" customHeight="1">
      <c r="A100" s="16">
        <f t="shared" si="0"/>
        <v>68</v>
      </c>
      <c r="B100" s="241"/>
      <c r="C100" s="241"/>
      <c r="D100" s="241"/>
      <c r="E100" s="241"/>
      <c r="F100" s="241"/>
      <c r="G100" s="241"/>
      <c r="H100" s="241"/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3"/>
      <c r="X100" s="244"/>
      <c r="Y100" s="244"/>
      <c r="Z100" s="245"/>
      <c r="AA100" s="243"/>
      <c r="AB100" s="244"/>
      <c r="AC100" s="244"/>
      <c r="AD100" s="245"/>
      <c r="AE100" s="246"/>
      <c r="AF100" s="247"/>
      <c r="AG100" s="247"/>
      <c r="AH100" s="248"/>
      <c r="AI100" s="249"/>
      <c r="AJ100" s="250"/>
      <c r="AK100" s="251"/>
      <c r="AL100" s="246"/>
      <c r="AM100" s="247"/>
      <c r="AN100" s="247"/>
      <c r="AO100" s="247"/>
      <c r="AP100" s="18" t="s">
        <v>54</v>
      </c>
      <c r="AQ100" s="252"/>
      <c r="AR100" s="253"/>
      <c r="AS100" s="253"/>
      <c r="AT100" s="253"/>
      <c r="AU100" s="254"/>
      <c r="AV100" s="238"/>
      <c r="AW100" s="239"/>
      <c r="AX100" s="239"/>
      <c r="AY100" s="239"/>
      <c r="AZ100" s="239"/>
      <c r="BA100" s="239"/>
      <c r="BB100" s="239"/>
      <c r="BC100" s="239"/>
      <c r="BD100" s="239"/>
      <c r="BE100" s="239"/>
      <c r="BF100" s="239"/>
      <c r="BG100" s="239"/>
      <c r="BH100" s="239"/>
      <c r="BI100" s="239"/>
      <c r="BJ100" s="240"/>
      <c r="BK100" s="238"/>
      <c r="BL100" s="239"/>
      <c r="BM100" s="239"/>
      <c r="BN100" s="239"/>
      <c r="BO100" s="239"/>
      <c r="BP100" s="239"/>
      <c r="BQ100" s="239"/>
      <c r="BR100" s="239"/>
      <c r="BS100" s="239"/>
      <c r="BT100" s="239"/>
      <c r="BU100" s="239"/>
      <c r="BV100" s="239"/>
      <c r="BW100" s="239"/>
      <c r="BX100" s="239"/>
      <c r="BY100" s="240"/>
      <c r="BZ100" s="238"/>
      <c r="CA100" s="239"/>
      <c r="CB100" s="239"/>
      <c r="CC100" s="239"/>
      <c r="CD100" s="239"/>
      <c r="CE100" s="239"/>
      <c r="CF100" s="239"/>
      <c r="CG100" s="239"/>
      <c r="CH100" s="239"/>
      <c r="CI100" s="239"/>
      <c r="CJ100" s="239"/>
      <c r="CK100" s="239"/>
      <c r="CL100" s="239"/>
      <c r="CM100" s="239"/>
      <c r="CN100" s="240"/>
      <c r="CO100" s="238"/>
      <c r="CP100" s="239"/>
      <c r="CQ100" s="239"/>
      <c r="CR100" s="239"/>
      <c r="CS100" s="239"/>
      <c r="CT100" s="239"/>
      <c r="CU100" s="239"/>
      <c r="CV100" s="239"/>
      <c r="CW100" s="239"/>
      <c r="CX100" s="239"/>
      <c r="CY100" s="239"/>
      <c r="CZ100" s="239"/>
      <c r="DA100" s="239"/>
      <c r="DB100" s="239"/>
      <c r="DC100" s="240"/>
    </row>
    <row r="101" spans="1:107" ht="24.95" customHeight="1">
      <c r="A101" s="16">
        <f t="shared" si="0"/>
        <v>69</v>
      </c>
      <c r="B101" s="241"/>
      <c r="C101" s="241"/>
      <c r="D101" s="241"/>
      <c r="E101" s="241"/>
      <c r="F101" s="241"/>
      <c r="G101" s="241"/>
      <c r="H101" s="241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3"/>
      <c r="X101" s="244"/>
      <c r="Y101" s="244"/>
      <c r="Z101" s="245"/>
      <c r="AA101" s="243"/>
      <c r="AB101" s="244"/>
      <c r="AC101" s="244"/>
      <c r="AD101" s="245"/>
      <c r="AE101" s="246"/>
      <c r="AF101" s="247"/>
      <c r="AG101" s="247"/>
      <c r="AH101" s="248"/>
      <c r="AI101" s="249"/>
      <c r="AJ101" s="250"/>
      <c r="AK101" s="251"/>
      <c r="AL101" s="246"/>
      <c r="AM101" s="247"/>
      <c r="AN101" s="247"/>
      <c r="AO101" s="247"/>
      <c r="AP101" s="18" t="s">
        <v>54</v>
      </c>
      <c r="AQ101" s="252"/>
      <c r="AR101" s="253"/>
      <c r="AS101" s="253"/>
      <c r="AT101" s="253"/>
      <c r="AU101" s="254"/>
      <c r="AV101" s="238"/>
      <c r="AW101" s="239"/>
      <c r="AX101" s="239"/>
      <c r="AY101" s="239"/>
      <c r="AZ101" s="239"/>
      <c r="BA101" s="239"/>
      <c r="BB101" s="239"/>
      <c r="BC101" s="239"/>
      <c r="BD101" s="239"/>
      <c r="BE101" s="239"/>
      <c r="BF101" s="239"/>
      <c r="BG101" s="239"/>
      <c r="BH101" s="239"/>
      <c r="BI101" s="239"/>
      <c r="BJ101" s="240"/>
      <c r="BK101" s="238"/>
      <c r="BL101" s="239"/>
      <c r="BM101" s="239"/>
      <c r="BN101" s="239"/>
      <c r="BO101" s="239"/>
      <c r="BP101" s="239"/>
      <c r="BQ101" s="239"/>
      <c r="BR101" s="239"/>
      <c r="BS101" s="239"/>
      <c r="BT101" s="239"/>
      <c r="BU101" s="239"/>
      <c r="BV101" s="239"/>
      <c r="BW101" s="239"/>
      <c r="BX101" s="239"/>
      <c r="BY101" s="240"/>
      <c r="BZ101" s="238"/>
      <c r="CA101" s="239"/>
      <c r="CB101" s="239"/>
      <c r="CC101" s="239"/>
      <c r="CD101" s="239"/>
      <c r="CE101" s="239"/>
      <c r="CF101" s="239"/>
      <c r="CG101" s="239"/>
      <c r="CH101" s="239"/>
      <c r="CI101" s="239"/>
      <c r="CJ101" s="239"/>
      <c r="CK101" s="239"/>
      <c r="CL101" s="239"/>
      <c r="CM101" s="239"/>
      <c r="CN101" s="240"/>
      <c r="CO101" s="238"/>
      <c r="CP101" s="239"/>
      <c r="CQ101" s="239"/>
      <c r="CR101" s="239"/>
      <c r="CS101" s="239"/>
      <c r="CT101" s="239"/>
      <c r="CU101" s="239"/>
      <c r="CV101" s="239"/>
      <c r="CW101" s="239"/>
      <c r="CX101" s="239"/>
      <c r="CY101" s="239"/>
      <c r="CZ101" s="239"/>
      <c r="DA101" s="239"/>
      <c r="DB101" s="239"/>
      <c r="DC101" s="240"/>
    </row>
    <row r="102" spans="1:107" ht="24.95" customHeight="1">
      <c r="A102" s="16">
        <f t="shared" si="0"/>
        <v>70</v>
      </c>
      <c r="B102" s="241"/>
      <c r="C102" s="241"/>
      <c r="D102" s="241"/>
      <c r="E102" s="241"/>
      <c r="F102" s="241"/>
      <c r="G102" s="241"/>
      <c r="H102" s="241"/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3"/>
      <c r="X102" s="244"/>
      <c r="Y102" s="244"/>
      <c r="Z102" s="245"/>
      <c r="AA102" s="243"/>
      <c r="AB102" s="244"/>
      <c r="AC102" s="244"/>
      <c r="AD102" s="245"/>
      <c r="AE102" s="246"/>
      <c r="AF102" s="247"/>
      <c r="AG102" s="247"/>
      <c r="AH102" s="248"/>
      <c r="AI102" s="249"/>
      <c r="AJ102" s="250"/>
      <c r="AK102" s="251"/>
      <c r="AL102" s="246"/>
      <c r="AM102" s="247"/>
      <c r="AN102" s="247"/>
      <c r="AO102" s="247"/>
      <c r="AP102" s="18" t="s">
        <v>54</v>
      </c>
      <c r="AQ102" s="252"/>
      <c r="AR102" s="253"/>
      <c r="AS102" s="253"/>
      <c r="AT102" s="253"/>
      <c r="AU102" s="254"/>
      <c r="AV102" s="238"/>
      <c r="AW102" s="239"/>
      <c r="AX102" s="239"/>
      <c r="AY102" s="239"/>
      <c r="AZ102" s="239"/>
      <c r="BA102" s="239"/>
      <c r="BB102" s="239"/>
      <c r="BC102" s="239"/>
      <c r="BD102" s="239"/>
      <c r="BE102" s="239"/>
      <c r="BF102" s="239"/>
      <c r="BG102" s="239"/>
      <c r="BH102" s="239"/>
      <c r="BI102" s="239"/>
      <c r="BJ102" s="240"/>
      <c r="BK102" s="238"/>
      <c r="BL102" s="239"/>
      <c r="BM102" s="239"/>
      <c r="BN102" s="239"/>
      <c r="BO102" s="239"/>
      <c r="BP102" s="239"/>
      <c r="BQ102" s="239"/>
      <c r="BR102" s="239"/>
      <c r="BS102" s="239"/>
      <c r="BT102" s="239"/>
      <c r="BU102" s="239"/>
      <c r="BV102" s="239"/>
      <c r="BW102" s="239"/>
      <c r="BX102" s="239"/>
      <c r="BY102" s="240"/>
      <c r="BZ102" s="238"/>
      <c r="CA102" s="239"/>
      <c r="CB102" s="239"/>
      <c r="CC102" s="239"/>
      <c r="CD102" s="239"/>
      <c r="CE102" s="239"/>
      <c r="CF102" s="239"/>
      <c r="CG102" s="239"/>
      <c r="CH102" s="239"/>
      <c r="CI102" s="239"/>
      <c r="CJ102" s="239"/>
      <c r="CK102" s="239"/>
      <c r="CL102" s="239"/>
      <c r="CM102" s="239"/>
      <c r="CN102" s="240"/>
      <c r="CO102" s="238"/>
      <c r="CP102" s="239"/>
      <c r="CQ102" s="239"/>
      <c r="CR102" s="239"/>
      <c r="CS102" s="239"/>
      <c r="CT102" s="239"/>
      <c r="CU102" s="239"/>
      <c r="CV102" s="239"/>
      <c r="CW102" s="239"/>
      <c r="CX102" s="239"/>
      <c r="CY102" s="239"/>
      <c r="CZ102" s="239"/>
      <c r="DA102" s="239"/>
      <c r="DB102" s="239"/>
      <c r="DC102" s="240"/>
    </row>
    <row r="103" spans="1:107" ht="24.95" customHeight="1">
      <c r="A103" s="16">
        <f t="shared" si="0"/>
        <v>71</v>
      </c>
      <c r="B103" s="255"/>
      <c r="C103" s="256"/>
      <c r="D103" s="256"/>
      <c r="E103" s="256"/>
      <c r="F103" s="256"/>
      <c r="G103" s="256"/>
      <c r="H103" s="257"/>
      <c r="I103" s="258"/>
      <c r="J103" s="259"/>
      <c r="K103" s="259"/>
      <c r="L103" s="259"/>
      <c r="M103" s="259"/>
      <c r="N103" s="260"/>
      <c r="O103" s="258"/>
      <c r="P103" s="259"/>
      <c r="Q103" s="259"/>
      <c r="R103" s="259"/>
      <c r="S103" s="259"/>
      <c r="T103" s="259"/>
      <c r="U103" s="259"/>
      <c r="V103" s="260"/>
      <c r="W103" s="243"/>
      <c r="X103" s="244"/>
      <c r="Y103" s="244"/>
      <c r="Z103" s="245"/>
      <c r="AA103" s="243"/>
      <c r="AB103" s="244"/>
      <c r="AC103" s="244"/>
      <c r="AD103" s="245"/>
      <c r="AE103" s="246"/>
      <c r="AF103" s="247"/>
      <c r="AG103" s="247"/>
      <c r="AH103" s="248"/>
      <c r="AI103" s="249"/>
      <c r="AJ103" s="250"/>
      <c r="AK103" s="251"/>
      <c r="AL103" s="246"/>
      <c r="AM103" s="247"/>
      <c r="AN103" s="247"/>
      <c r="AO103" s="247"/>
      <c r="AP103" s="18" t="s">
        <v>54</v>
      </c>
      <c r="AQ103" s="252"/>
      <c r="AR103" s="253"/>
      <c r="AS103" s="253"/>
      <c r="AT103" s="253"/>
      <c r="AU103" s="254"/>
      <c r="AV103" s="238"/>
      <c r="AW103" s="239"/>
      <c r="AX103" s="239"/>
      <c r="AY103" s="239"/>
      <c r="AZ103" s="239"/>
      <c r="BA103" s="239"/>
      <c r="BB103" s="239"/>
      <c r="BC103" s="239"/>
      <c r="BD103" s="239"/>
      <c r="BE103" s="239"/>
      <c r="BF103" s="239"/>
      <c r="BG103" s="239"/>
      <c r="BH103" s="239"/>
      <c r="BI103" s="239"/>
      <c r="BJ103" s="240"/>
      <c r="BK103" s="238"/>
      <c r="BL103" s="239"/>
      <c r="BM103" s="239"/>
      <c r="BN103" s="239"/>
      <c r="BO103" s="239"/>
      <c r="BP103" s="239"/>
      <c r="BQ103" s="239"/>
      <c r="BR103" s="239"/>
      <c r="BS103" s="239"/>
      <c r="BT103" s="239"/>
      <c r="BU103" s="239"/>
      <c r="BV103" s="239"/>
      <c r="BW103" s="239"/>
      <c r="BX103" s="239"/>
      <c r="BY103" s="240"/>
      <c r="BZ103" s="238"/>
      <c r="CA103" s="239"/>
      <c r="CB103" s="239"/>
      <c r="CC103" s="239"/>
      <c r="CD103" s="239"/>
      <c r="CE103" s="239"/>
      <c r="CF103" s="239"/>
      <c r="CG103" s="239"/>
      <c r="CH103" s="239"/>
      <c r="CI103" s="239"/>
      <c r="CJ103" s="239"/>
      <c r="CK103" s="239"/>
      <c r="CL103" s="239"/>
      <c r="CM103" s="239"/>
      <c r="CN103" s="240"/>
      <c r="CO103" s="238"/>
      <c r="CP103" s="239"/>
      <c r="CQ103" s="239"/>
      <c r="CR103" s="239"/>
      <c r="CS103" s="239"/>
      <c r="CT103" s="239"/>
      <c r="CU103" s="239"/>
      <c r="CV103" s="239"/>
      <c r="CW103" s="239"/>
      <c r="CX103" s="239"/>
      <c r="CY103" s="239"/>
      <c r="CZ103" s="239"/>
      <c r="DA103" s="239"/>
      <c r="DB103" s="239"/>
      <c r="DC103" s="240"/>
    </row>
    <row r="104" spans="1:107" ht="24.95" customHeight="1">
      <c r="A104" s="16">
        <f t="shared" si="0"/>
        <v>72</v>
      </c>
      <c r="B104" s="255"/>
      <c r="C104" s="256"/>
      <c r="D104" s="256"/>
      <c r="E104" s="256"/>
      <c r="F104" s="256"/>
      <c r="G104" s="256"/>
      <c r="H104" s="257"/>
      <c r="I104" s="258"/>
      <c r="J104" s="259"/>
      <c r="K104" s="259"/>
      <c r="L104" s="259"/>
      <c r="M104" s="259"/>
      <c r="N104" s="260"/>
      <c r="O104" s="258"/>
      <c r="P104" s="259"/>
      <c r="Q104" s="259"/>
      <c r="R104" s="259"/>
      <c r="S104" s="259"/>
      <c r="T104" s="259"/>
      <c r="U104" s="259"/>
      <c r="V104" s="260"/>
      <c r="W104" s="243"/>
      <c r="X104" s="244"/>
      <c r="Y104" s="244"/>
      <c r="Z104" s="245"/>
      <c r="AA104" s="243"/>
      <c r="AB104" s="244"/>
      <c r="AC104" s="244"/>
      <c r="AD104" s="245"/>
      <c r="AE104" s="246"/>
      <c r="AF104" s="247"/>
      <c r="AG104" s="247"/>
      <c r="AH104" s="248"/>
      <c r="AI104" s="249"/>
      <c r="AJ104" s="250"/>
      <c r="AK104" s="251"/>
      <c r="AL104" s="246"/>
      <c r="AM104" s="247"/>
      <c r="AN104" s="247"/>
      <c r="AO104" s="247"/>
      <c r="AP104" s="18" t="s">
        <v>54</v>
      </c>
      <c r="AQ104" s="252"/>
      <c r="AR104" s="253"/>
      <c r="AS104" s="253"/>
      <c r="AT104" s="253"/>
      <c r="AU104" s="254"/>
      <c r="AV104" s="238"/>
      <c r="AW104" s="239"/>
      <c r="AX104" s="239"/>
      <c r="AY104" s="239"/>
      <c r="AZ104" s="239"/>
      <c r="BA104" s="239"/>
      <c r="BB104" s="239"/>
      <c r="BC104" s="239"/>
      <c r="BD104" s="239"/>
      <c r="BE104" s="239"/>
      <c r="BF104" s="239"/>
      <c r="BG104" s="239"/>
      <c r="BH104" s="239"/>
      <c r="BI104" s="239"/>
      <c r="BJ104" s="240"/>
      <c r="BK104" s="238"/>
      <c r="BL104" s="239"/>
      <c r="BM104" s="239"/>
      <c r="BN104" s="239"/>
      <c r="BO104" s="239"/>
      <c r="BP104" s="239"/>
      <c r="BQ104" s="239"/>
      <c r="BR104" s="239"/>
      <c r="BS104" s="239"/>
      <c r="BT104" s="239"/>
      <c r="BU104" s="239"/>
      <c r="BV104" s="239"/>
      <c r="BW104" s="239"/>
      <c r="BX104" s="239"/>
      <c r="BY104" s="240"/>
      <c r="BZ104" s="238"/>
      <c r="CA104" s="239"/>
      <c r="CB104" s="239"/>
      <c r="CC104" s="239"/>
      <c r="CD104" s="239"/>
      <c r="CE104" s="239"/>
      <c r="CF104" s="239"/>
      <c r="CG104" s="239"/>
      <c r="CH104" s="239"/>
      <c r="CI104" s="239"/>
      <c r="CJ104" s="239"/>
      <c r="CK104" s="239"/>
      <c r="CL104" s="239"/>
      <c r="CM104" s="239"/>
      <c r="CN104" s="240"/>
      <c r="CO104" s="238"/>
      <c r="CP104" s="239"/>
      <c r="CQ104" s="239"/>
      <c r="CR104" s="239"/>
      <c r="CS104" s="239"/>
      <c r="CT104" s="239"/>
      <c r="CU104" s="239"/>
      <c r="CV104" s="239"/>
      <c r="CW104" s="239"/>
      <c r="CX104" s="239"/>
      <c r="CY104" s="239"/>
      <c r="CZ104" s="239"/>
      <c r="DA104" s="239"/>
      <c r="DB104" s="239"/>
      <c r="DC104" s="240"/>
    </row>
    <row r="105" spans="1:107" ht="24.95" customHeight="1">
      <c r="A105" s="16">
        <f t="shared" si="0"/>
        <v>73</v>
      </c>
      <c r="B105" s="241"/>
      <c r="C105" s="241"/>
      <c r="D105" s="241"/>
      <c r="E105" s="241"/>
      <c r="F105" s="241"/>
      <c r="G105" s="241"/>
      <c r="H105" s="241"/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3"/>
      <c r="X105" s="244"/>
      <c r="Y105" s="244"/>
      <c r="Z105" s="245"/>
      <c r="AA105" s="243"/>
      <c r="AB105" s="244"/>
      <c r="AC105" s="244"/>
      <c r="AD105" s="245"/>
      <c r="AE105" s="246"/>
      <c r="AF105" s="247"/>
      <c r="AG105" s="247"/>
      <c r="AH105" s="248"/>
      <c r="AI105" s="249"/>
      <c r="AJ105" s="250"/>
      <c r="AK105" s="251"/>
      <c r="AL105" s="246"/>
      <c r="AM105" s="247"/>
      <c r="AN105" s="247"/>
      <c r="AO105" s="247"/>
      <c r="AP105" s="18" t="s">
        <v>54</v>
      </c>
      <c r="AQ105" s="252"/>
      <c r="AR105" s="253"/>
      <c r="AS105" s="253"/>
      <c r="AT105" s="253"/>
      <c r="AU105" s="254"/>
      <c r="AV105" s="238"/>
      <c r="AW105" s="239"/>
      <c r="AX105" s="239"/>
      <c r="AY105" s="239"/>
      <c r="AZ105" s="239"/>
      <c r="BA105" s="239"/>
      <c r="BB105" s="239"/>
      <c r="BC105" s="239"/>
      <c r="BD105" s="239"/>
      <c r="BE105" s="239"/>
      <c r="BF105" s="239"/>
      <c r="BG105" s="239"/>
      <c r="BH105" s="239"/>
      <c r="BI105" s="239"/>
      <c r="BJ105" s="240"/>
      <c r="BK105" s="238"/>
      <c r="BL105" s="239"/>
      <c r="BM105" s="239"/>
      <c r="BN105" s="239"/>
      <c r="BO105" s="239"/>
      <c r="BP105" s="239"/>
      <c r="BQ105" s="239"/>
      <c r="BR105" s="239"/>
      <c r="BS105" s="239"/>
      <c r="BT105" s="239"/>
      <c r="BU105" s="239"/>
      <c r="BV105" s="239"/>
      <c r="BW105" s="239"/>
      <c r="BX105" s="239"/>
      <c r="BY105" s="240"/>
      <c r="BZ105" s="238"/>
      <c r="CA105" s="239"/>
      <c r="CB105" s="239"/>
      <c r="CC105" s="239"/>
      <c r="CD105" s="239"/>
      <c r="CE105" s="239"/>
      <c r="CF105" s="239"/>
      <c r="CG105" s="239"/>
      <c r="CH105" s="239"/>
      <c r="CI105" s="239"/>
      <c r="CJ105" s="239"/>
      <c r="CK105" s="239"/>
      <c r="CL105" s="239"/>
      <c r="CM105" s="239"/>
      <c r="CN105" s="240"/>
      <c r="CO105" s="238"/>
      <c r="CP105" s="239"/>
      <c r="CQ105" s="239"/>
      <c r="CR105" s="239"/>
      <c r="CS105" s="239"/>
      <c r="CT105" s="239"/>
      <c r="CU105" s="239"/>
      <c r="CV105" s="239"/>
      <c r="CW105" s="239"/>
      <c r="CX105" s="239"/>
      <c r="CY105" s="239"/>
      <c r="CZ105" s="239"/>
      <c r="DA105" s="239"/>
      <c r="DB105" s="239"/>
      <c r="DC105" s="240"/>
    </row>
    <row r="106" spans="1:107" ht="24.95" customHeight="1">
      <c r="A106" s="16">
        <f t="shared" si="0"/>
        <v>74</v>
      </c>
      <c r="B106" s="241"/>
      <c r="C106" s="241"/>
      <c r="D106" s="241"/>
      <c r="E106" s="241"/>
      <c r="F106" s="241"/>
      <c r="G106" s="241"/>
      <c r="H106" s="241"/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3"/>
      <c r="X106" s="244"/>
      <c r="Y106" s="244"/>
      <c r="Z106" s="245"/>
      <c r="AA106" s="243"/>
      <c r="AB106" s="244"/>
      <c r="AC106" s="244"/>
      <c r="AD106" s="245"/>
      <c r="AE106" s="246"/>
      <c r="AF106" s="247"/>
      <c r="AG106" s="247"/>
      <c r="AH106" s="248"/>
      <c r="AI106" s="249"/>
      <c r="AJ106" s="250"/>
      <c r="AK106" s="251"/>
      <c r="AL106" s="246"/>
      <c r="AM106" s="247"/>
      <c r="AN106" s="247"/>
      <c r="AO106" s="247"/>
      <c r="AP106" s="18" t="s">
        <v>54</v>
      </c>
      <c r="AQ106" s="252"/>
      <c r="AR106" s="253"/>
      <c r="AS106" s="253"/>
      <c r="AT106" s="253"/>
      <c r="AU106" s="254"/>
      <c r="AV106" s="238"/>
      <c r="AW106" s="239"/>
      <c r="AX106" s="239"/>
      <c r="AY106" s="239"/>
      <c r="AZ106" s="239"/>
      <c r="BA106" s="239"/>
      <c r="BB106" s="239"/>
      <c r="BC106" s="239"/>
      <c r="BD106" s="239"/>
      <c r="BE106" s="239"/>
      <c r="BF106" s="239"/>
      <c r="BG106" s="239"/>
      <c r="BH106" s="239"/>
      <c r="BI106" s="239"/>
      <c r="BJ106" s="240"/>
      <c r="BK106" s="238"/>
      <c r="BL106" s="239"/>
      <c r="BM106" s="239"/>
      <c r="BN106" s="239"/>
      <c r="BO106" s="239"/>
      <c r="BP106" s="239"/>
      <c r="BQ106" s="239"/>
      <c r="BR106" s="239"/>
      <c r="BS106" s="239"/>
      <c r="BT106" s="239"/>
      <c r="BU106" s="239"/>
      <c r="BV106" s="239"/>
      <c r="BW106" s="239"/>
      <c r="BX106" s="239"/>
      <c r="BY106" s="240"/>
      <c r="BZ106" s="238"/>
      <c r="CA106" s="239"/>
      <c r="CB106" s="239"/>
      <c r="CC106" s="239"/>
      <c r="CD106" s="239"/>
      <c r="CE106" s="239"/>
      <c r="CF106" s="239"/>
      <c r="CG106" s="239"/>
      <c r="CH106" s="239"/>
      <c r="CI106" s="239"/>
      <c r="CJ106" s="239"/>
      <c r="CK106" s="239"/>
      <c r="CL106" s="239"/>
      <c r="CM106" s="239"/>
      <c r="CN106" s="240"/>
      <c r="CO106" s="238"/>
      <c r="CP106" s="239"/>
      <c r="CQ106" s="239"/>
      <c r="CR106" s="239"/>
      <c r="CS106" s="239"/>
      <c r="CT106" s="239"/>
      <c r="CU106" s="239"/>
      <c r="CV106" s="239"/>
      <c r="CW106" s="239"/>
      <c r="CX106" s="239"/>
      <c r="CY106" s="239"/>
      <c r="CZ106" s="239"/>
      <c r="DA106" s="239"/>
      <c r="DB106" s="239"/>
      <c r="DC106" s="240"/>
    </row>
    <row r="107" spans="1:107" ht="24.95" customHeight="1">
      <c r="A107" s="16">
        <f t="shared" si="0"/>
        <v>75</v>
      </c>
      <c r="B107" s="241"/>
      <c r="C107" s="241"/>
      <c r="D107" s="241"/>
      <c r="E107" s="241"/>
      <c r="F107" s="241"/>
      <c r="G107" s="241"/>
      <c r="H107" s="241"/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3"/>
      <c r="X107" s="244"/>
      <c r="Y107" s="244"/>
      <c r="Z107" s="245"/>
      <c r="AA107" s="243"/>
      <c r="AB107" s="244"/>
      <c r="AC107" s="244"/>
      <c r="AD107" s="245"/>
      <c r="AE107" s="246"/>
      <c r="AF107" s="247"/>
      <c r="AG107" s="247"/>
      <c r="AH107" s="248"/>
      <c r="AI107" s="249"/>
      <c r="AJ107" s="250"/>
      <c r="AK107" s="251"/>
      <c r="AL107" s="246"/>
      <c r="AM107" s="247"/>
      <c r="AN107" s="247"/>
      <c r="AO107" s="247"/>
      <c r="AP107" s="18" t="s">
        <v>54</v>
      </c>
      <c r="AQ107" s="252"/>
      <c r="AR107" s="253"/>
      <c r="AS107" s="253"/>
      <c r="AT107" s="253"/>
      <c r="AU107" s="254"/>
      <c r="AV107" s="238"/>
      <c r="AW107" s="239"/>
      <c r="AX107" s="239"/>
      <c r="AY107" s="239"/>
      <c r="AZ107" s="239"/>
      <c r="BA107" s="239"/>
      <c r="BB107" s="239"/>
      <c r="BC107" s="239"/>
      <c r="BD107" s="239"/>
      <c r="BE107" s="239"/>
      <c r="BF107" s="239"/>
      <c r="BG107" s="239"/>
      <c r="BH107" s="239"/>
      <c r="BI107" s="239"/>
      <c r="BJ107" s="240"/>
      <c r="BK107" s="238"/>
      <c r="BL107" s="239"/>
      <c r="BM107" s="239"/>
      <c r="BN107" s="239"/>
      <c r="BO107" s="239"/>
      <c r="BP107" s="239"/>
      <c r="BQ107" s="239"/>
      <c r="BR107" s="239"/>
      <c r="BS107" s="239"/>
      <c r="BT107" s="239"/>
      <c r="BU107" s="239"/>
      <c r="BV107" s="239"/>
      <c r="BW107" s="239"/>
      <c r="BX107" s="239"/>
      <c r="BY107" s="240"/>
      <c r="BZ107" s="238"/>
      <c r="CA107" s="239"/>
      <c r="CB107" s="239"/>
      <c r="CC107" s="239"/>
      <c r="CD107" s="239"/>
      <c r="CE107" s="239"/>
      <c r="CF107" s="239"/>
      <c r="CG107" s="239"/>
      <c r="CH107" s="239"/>
      <c r="CI107" s="239"/>
      <c r="CJ107" s="239"/>
      <c r="CK107" s="239"/>
      <c r="CL107" s="239"/>
      <c r="CM107" s="239"/>
      <c r="CN107" s="240"/>
      <c r="CO107" s="238"/>
      <c r="CP107" s="239"/>
      <c r="CQ107" s="239"/>
      <c r="CR107" s="239"/>
      <c r="CS107" s="239"/>
      <c r="CT107" s="239"/>
      <c r="CU107" s="239"/>
      <c r="CV107" s="239"/>
      <c r="CW107" s="239"/>
      <c r="CX107" s="239"/>
      <c r="CY107" s="239"/>
      <c r="CZ107" s="239"/>
      <c r="DA107" s="239"/>
      <c r="DB107" s="239"/>
      <c r="DC107" s="240"/>
    </row>
    <row r="108" spans="1:107" ht="24.95" customHeight="1">
      <c r="A108" s="16">
        <f t="shared" si="0"/>
        <v>76</v>
      </c>
      <c r="B108" s="255"/>
      <c r="C108" s="256"/>
      <c r="D108" s="256"/>
      <c r="E108" s="256"/>
      <c r="F108" s="256"/>
      <c r="G108" s="256"/>
      <c r="H108" s="257"/>
      <c r="I108" s="258"/>
      <c r="J108" s="259"/>
      <c r="K108" s="259"/>
      <c r="L108" s="259"/>
      <c r="M108" s="259"/>
      <c r="N108" s="260"/>
      <c r="O108" s="258"/>
      <c r="P108" s="259"/>
      <c r="Q108" s="259"/>
      <c r="R108" s="259"/>
      <c r="S108" s="259"/>
      <c r="T108" s="259"/>
      <c r="U108" s="259"/>
      <c r="V108" s="260"/>
      <c r="W108" s="243"/>
      <c r="X108" s="244"/>
      <c r="Y108" s="244"/>
      <c r="Z108" s="245"/>
      <c r="AA108" s="243"/>
      <c r="AB108" s="244"/>
      <c r="AC108" s="244"/>
      <c r="AD108" s="245"/>
      <c r="AE108" s="246"/>
      <c r="AF108" s="247"/>
      <c r="AG108" s="247"/>
      <c r="AH108" s="248"/>
      <c r="AI108" s="249"/>
      <c r="AJ108" s="250"/>
      <c r="AK108" s="251"/>
      <c r="AL108" s="246"/>
      <c r="AM108" s="247"/>
      <c r="AN108" s="247"/>
      <c r="AO108" s="247"/>
      <c r="AP108" s="18" t="s">
        <v>54</v>
      </c>
      <c r="AQ108" s="252"/>
      <c r="AR108" s="253"/>
      <c r="AS108" s="253"/>
      <c r="AT108" s="253"/>
      <c r="AU108" s="254"/>
      <c r="AV108" s="238"/>
      <c r="AW108" s="239"/>
      <c r="AX108" s="239"/>
      <c r="AY108" s="239"/>
      <c r="AZ108" s="239"/>
      <c r="BA108" s="239"/>
      <c r="BB108" s="239"/>
      <c r="BC108" s="239"/>
      <c r="BD108" s="239"/>
      <c r="BE108" s="239"/>
      <c r="BF108" s="239"/>
      <c r="BG108" s="239"/>
      <c r="BH108" s="239"/>
      <c r="BI108" s="239"/>
      <c r="BJ108" s="240"/>
      <c r="BK108" s="238"/>
      <c r="BL108" s="239"/>
      <c r="BM108" s="239"/>
      <c r="BN108" s="239"/>
      <c r="BO108" s="239"/>
      <c r="BP108" s="239"/>
      <c r="BQ108" s="239"/>
      <c r="BR108" s="239"/>
      <c r="BS108" s="239"/>
      <c r="BT108" s="239"/>
      <c r="BU108" s="239"/>
      <c r="BV108" s="239"/>
      <c r="BW108" s="239"/>
      <c r="BX108" s="239"/>
      <c r="BY108" s="240"/>
      <c r="BZ108" s="238"/>
      <c r="CA108" s="239"/>
      <c r="CB108" s="239"/>
      <c r="CC108" s="239"/>
      <c r="CD108" s="239"/>
      <c r="CE108" s="239"/>
      <c r="CF108" s="239"/>
      <c r="CG108" s="239"/>
      <c r="CH108" s="239"/>
      <c r="CI108" s="239"/>
      <c r="CJ108" s="239"/>
      <c r="CK108" s="239"/>
      <c r="CL108" s="239"/>
      <c r="CM108" s="239"/>
      <c r="CN108" s="240"/>
      <c r="CO108" s="238"/>
      <c r="CP108" s="239"/>
      <c r="CQ108" s="239"/>
      <c r="CR108" s="239"/>
      <c r="CS108" s="239"/>
      <c r="CT108" s="239"/>
      <c r="CU108" s="239"/>
      <c r="CV108" s="239"/>
      <c r="CW108" s="239"/>
      <c r="CX108" s="239"/>
      <c r="CY108" s="239"/>
      <c r="CZ108" s="239"/>
      <c r="DA108" s="239"/>
      <c r="DB108" s="239"/>
      <c r="DC108" s="240"/>
    </row>
    <row r="109" spans="1:107" ht="24.95" customHeight="1">
      <c r="A109" s="16">
        <f t="shared" si="0"/>
        <v>77</v>
      </c>
      <c r="B109" s="255"/>
      <c r="C109" s="256"/>
      <c r="D109" s="256"/>
      <c r="E109" s="256"/>
      <c r="F109" s="256"/>
      <c r="G109" s="256"/>
      <c r="H109" s="257"/>
      <c r="I109" s="258"/>
      <c r="J109" s="259"/>
      <c r="K109" s="259"/>
      <c r="L109" s="259"/>
      <c r="M109" s="259"/>
      <c r="N109" s="260"/>
      <c r="O109" s="258"/>
      <c r="P109" s="259"/>
      <c r="Q109" s="259"/>
      <c r="R109" s="259"/>
      <c r="S109" s="259"/>
      <c r="T109" s="259"/>
      <c r="U109" s="259"/>
      <c r="V109" s="260"/>
      <c r="W109" s="243"/>
      <c r="X109" s="244"/>
      <c r="Y109" s="244"/>
      <c r="Z109" s="245"/>
      <c r="AA109" s="243"/>
      <c r="AB109" s="244"/>
      <c r="AC109" s="244"/>
      <c r="AD109" s="245"/>
      <c r="AE109" s="246"/>
      <c r="AF109" s="247"/>
      <c r="AG109" s="247"/>
      <c r="AH109" s="248"/>
      <c r="AI109" s="249"/>
      <c r="AJ109" s="250"/>
      <c r="AK109" s="251"/>
      <c r="AL109" s="246"/>
      <c r="AM109" s="247"/>
      <c r="AN109" s="247"/>
      <c r="AO109" s="247"/>
      <c r="AP109" s="18" t="s">
        <v>54</v>
      </c>
      <c r="AQ109" s="252"/>
      <c r="AR109" s="253"/>
      <c r="AS109" s="253"/>
      <c r="AT109" s="253"/>
      <c r="AU109" s="254"/>
      <c r="AV109" s="238"/>
      <c r="AW109" s="239"/>
      <c r="AX109" s="239"/>
      <c r="AY109" s="239"/>
      <c r="AZ109" s="239"/>
      <c r="BA109" s="239"/>
      <c r="BB109" s="239"/>
      <c r="BC109" s="239"/>
      <c r="BD109" s="239"/>
      <c r="BE109" s="239"/>
      <c r="BF109" s="239"/>
      <c r="BG109" s="239"/>
      <c r="BH109" s="239"/>
      <c r="BI109" s="239"/>
      <c r="BJ109" s="240"/>
      <c r="BK109" s="238"/>
      <c r="BL109" s="239"/>
      <c r="BM109" s="239"/>
      <c r="BN109" s="239"/>
      <c r="BO109" s="239"/>
      <c r="BP109" s="239"/>
      <c r="BQ109" s="239"/>
      <c r="BR109" s="239"/>
      <c r="BS109" s="239"/>
      <c r="BT109" s="239"/>
      <c r="BU109" s="239"/>
      <c r="BV109" s="239"/>
      <c r="BW109" s="239"/>
      <c r="BX109" s="239"/>
      <c r="BY109" s="240"/>
      <c r="BZ109" s="238"/>
      <c r="CA109" s="239"/>
      <c r="CB109" s="239"/>
      <c r="CC109" s="239"/>
      <c r="CD109" s="239"/>
      <c r="CE109" s="239"/>
      <c r="CF109" s="239"/>
      <c r="CG109" s="239"/>
      <c r="CH109" s="239"/>
      <c r="CI109" s="239"/>
      <c r="CJ109" s="239"/>
      <c r="CK109" s="239"/>
      <c r="CL109" s="239"/>
      <c r="CM109" s="239"/>
      <c r="CN109" s="240"/>
      <c r="CO109" s="238"/>
      <c r="CP109" s="239"/>
      <c r="CQ109" s="239"/>
      <c r="CR109" s="239"/>
      <c r="CS109" s="239"/>
      <c r="CT109" s="239"/>
      <c r="CU109" s="239"/>
      <c r="CV109" s="239"/>
      <c r="CW109" s="239"/>
      <c r="CX109" s="239"/>
      <c r="CY109" s="239"/>
      <c r="CZ109" s="239"/>
      <c r="DA109" s="239"/>
      <c r="DB109" s="239"/>
      <c r="DC109" s="240"/>
    </row>
    <row r="110" spans="1:107" ht="24.95" customHeight="1">
      <c r="A110" s="16">
        <f t="shared" si="0"/>
        <v>78</v>
      </c>
      <c r="B110" s="241"/>
      <c r="C110" s="241"/>
      <c r="D110" s="241"/>
      <c r="E110" s="241"/>
      <c r="F110" s="241"/>
      <c r="G110" s="241"/>
      <c r="H110" s="241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3"/>
      <c r="X110" s="244"/>
      <c r="Y110" s="244"/>
      <c r="Z110" s="245"/>
      <c r="AA110" s="243"/>
      <c r="AB110" s="244"/>
      <c r="AC110" s="244"/>
      <c r="AD110" s="245"/>
      <c r="AE110" s="246"/>
      <c r="AF110" s="247"/>
      <c r="AG110" s="247"/>
      <c r="AH110" s="248"/>
      <c r="AI110" s="249"/>
      <c r="AJ110" s="250"/>
      <c r="AK110" s="251"/>
      <c r="AL110" s="246"/>
      <c r="AM110" s="247"/>
      <c r="AN110" s="247"/>
      <c r="AO110" s="247"/>
      <c r="AP110" s="18" t="s">
        <v>54</v>
      </c>
      <c r="AQ110" s="252"/>
      <c r="AR110" s="253"/>
      <c r="AS110" s="253"/>
      <c r="AT110" s="253"/>
      <c r="AU110" s="254"/>
      <c r="AV110" s="238"/>
      <c r="AW110" s="239"/>
      <c r="AX110" s="239"/>
      <c r="AY110" s="239"/>
      <c r="AZ110" s="239"/>
      <c r="BA110" s="239"/>
      <c r="BB110" s="239"/>
      <c r="BC110" s="239"/>
      <c r="BD110" s="239"/>
      <c r="BE110" s="239"/>
      <c r="BF110" s="239"/>
      <c r="BG110" s="239"/>
      <c r="BH110" s="239"/>
      <c r="BI110" s="239"/>
      <c r="BJ110" s="240"/>
      <c r="BK110" s="238"/>
      <c r="BL110" s="239"/>
      <c r="BM110" s="239"/>
      <c r="BN110" s="239"/>
      <c r="BO110" s="239"/>
      <c r="BP110" s="239"/>
      <c r="BQ110" s="239"/>
      <c r="BR110" s="239"/>
      <c r="BS110" s="239"/>
      <c r="BT110" s="239"/>
      <c r="BU110" s="239"/>
      <c r="BV110" s="239"/>
      <c r="BW110" s="239"/>
      <c r="BX110" s="239"/>
      <c r="BY110" s="240"/>
      <c r="BZ110" s="238"/>
      <c r="CA110" s="239"/>
      <c r="CB110" s="239"/>
      <c r="CC110" s="239"/>
      <c r="CD110" s="239"/>
      <c r="CE110" s="239"/>
      <c r="CF110" s="239"/>
      <c r="CG110" s="239"/>
      <c r="CH110" s="239"/>
      <c r="CI110" s="239"/>
      <c r="CJ110" s="239"/>
      <c r="CK110" s="239"/>
      <c r="CL110" s="239"/>
      <c r="CM110" s="239"/>
      <c r="CN110" s="240"/>
      <c r="CO110" s="238"/>
      <c r="CP110" s="239"/>
      <c r="CQ110" s="239"/>
      <c r="CR110" s="239"/>
      <c r="CS110" s="239"/>
      <c r="CT110" s="239"/>
      <c r="CU110" s="239"/>
      <c r="CV110" s="239"/>
      <c r="CW110" s="239"/>
      <c r="CX110" s="239"/>
      <c r="CY110" s="239"/>
      <c r="CZ110" s="239"/>
      <c r="DA110" s="239"/>
      <c r="DB110" s="239"/>
      <c r="DC110" s="240"/>
    </row>
    <row r="111" spans="1:107" ht="24.95" customHeight="1">
      <c r="A111" s="16">
        <f t="shared" si="0"/>
        <v>79</v>
      </c>
      <c r="B111" s="241"/>
      <c r="C111" s="241"/>
      <c r="D111" s="241"/>
      <c r="E111" s="241"/>
      <c r="F111" s="241"/>
      <c r="G111" s="241"/>
      <c r="H111" s="241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3"/>
      <c r="X111" s="244"/>
      <c r="Y111" s="244"/>
      <c r="Z111" s="245"/>
      <c r="AA111" s="243"/>
      <c r="AB111" s="244"/>
      <c r="AC111" s="244"/>
      <c r="AD111" s="245"/>
      <c r="AE111" s="246"/>
      <c r="AF111" s="247"/>
      <c r="AG111" s="247"/>
      <c r="AH111" s="248"/>
      <c r="AI111" s="249"/>
      <c r="AJ111" s="250"/>
      <c r="AK111" s="251"/>
      <c r="AL111" s="246"/>
      <c r="AM111" s="247"/>
      <c r="AN111" s="247"/>
      <c r="AO111" s="247"/>
      <c r="AP111" s="18" t="s">
        <v>54</v>
      </c>
      <c r="AQ111" s="252"/>
      <c r="AR111" s="253"/>
      <c r="AS111" s="253"/>
      <c r="AT111" s="253"/>
      <c r="AU111" s="254"/>
      <c r="AV111" s="238"/>
      <c r="AW111" s="239"/>
      <c r="AX111" s="239"/>
      <c r="AY111" s="239"/>
      <c r="AZ111" s="239"/>
      <c r="BA111" s="239"/>
      <c r="BB111" s="239"/>
      <c r="BC111" s="239"/>
      <c r="BD111" s="239"/>
      <c r="BE111" s="239"/>
      <c r="BF111" s="239"/>
      <c r="BG111" s="239"/>
      <c r="BH111" s="239"/>
      <c r="BI111" s="239"/>
      <c r="BJ111" s="240"/>
      <c r="BK111" s="238"/>
      <c r="BL111" s="239"/>
      <c r="BM111" s="239"/>
      <c r="BN111" s="239"/>
      <c r="BO111" s="239"/>
      <c r="BP111" s="239"/>
      <c r="BQ111" s="239"/>
      <c r="BR111" s="239"/>
      <c r="BS111" s="239"/>
      <c r="BT111" s="239"/>
      <c r="BU111" s="239"/>
      <c r="BV111" s="239"/>
      <c r="BW111" s="239"/>
      <c r="BX111" s="239"/>
      <c r="BY111" s="240"/>
      <c r="BZ111" s="238"/>
      <c r="CA111" s="239"/>
      <c r="CB111" s="239"/>
      <c r="CC111" s="239"/>
      <c r="CD111" s="239"/>
      <c r="CE111" s="239"/>
      <c r="CF111" s="239"/>
      <c r="CG111" s="239"/>
      <c r="CH111" s="239"/>
      <c r="CI111" s="239"/>
      <c r="CJ111" s="239"/>
      <c r="CK111" s="239"/>
      <c r="CL111" s="239"/>
      <c r="CM111" s="239"/>
      <c r="CN111" s="240"/>
      <c r="CO111" s="238"/>
      <c r="CP111" s="239"/>
      <c r="CQ111" s="239"/>
      <c r="CR111" s="239"/>
      <c r="CS111" s="239"/>
      <c r="CT111" s="239"/>
      <c r="CU111" s="239"/>
      <c r="CV111" s="239"/>
      <c r="CW111" s="239"/>
      <c r="CX111" s="239"/>
      <c r="CY111" s="239"/>
      <c r="CZ111" s="239"/>
      <c r="DA111" s="239"/>
      <c r="DB111" s="239"/>
      <c r="DC111" s="240"/>
    </row>
    <row r="112" spans="1:107" ht="24.95" customHeight="1">
      <c r="A112" s="16">
        <f t="shared" si="0"/>
        <v>80</v>
      </c>
      <c r="B112" s="241"/>
      <c r="C112" s="241"/>
      <c r="D112" s="241"/>
      <c r="E112" s="241"/>
      <c r="F112" s="241"/>
      <c r="G112" s="241"/>
      <c r="H112" s="241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3"/>
      <c r="X112" s="244"/>
      <c r="Y112" s="244"/>
      <c r="Z112" s="245"/>
      <c r="AA112" s="243"/>
      <c r="AB112" s="244"/>
      <c r="AC112" s="244"/>
      <c r="AD112" s="245"/>
      <c r="AE112" s="246"/>
      <c r="AF112" s="247"/>
      <c r="AG112" s="247"/>
      <c r="AH112" s="248"/>
      <c r="AI112" s="249"/>
      <c r="AJ112" s="250"/>
      <c r="AK112" s="251"/>
      <c r="AL112" s="246"/>
      <c r="AM112" s="247"/>
      <c r="AN112" s="247"/>
      <c r="AO112" s="247"/>
      <c r="AP112" s="18" t="s">
        <v>54</v>
      </c>
      <c r="AQ112" s="252"/>
      <c r="AR112" s="253"/>
      <c r="AS112" s="253"/>
      <c r="AT112" s="253"/>
      <c r="AU112" s="254"/>
      <c r="AV112" s="238"/>
      <c r="AW112" s="239"/>
      <c r="AX112" s="239"/>
      <c r="AY112" s="239"/>
      <c r="AZ112" s="239"/>
      <c r="BA112" s="239"/>
      <c r="BB112" s="239"/>
      <c r="BC112" s="239"/>
      <c r="BD112" s="239"/>
      <c r="BE112" s="239"/>
      <c r="BF112" s="239"/>
      <c r="BG112" s="239"/>
      <c r="BH112" s="239"/>
      <c r="BI112" s="239"/>
      <c r="BJ112" s="240"/>
      <c r="BK112" s="238"/>
      <c r="BL112" s="239"/>
      <c r="BM112" s="239"/>
      <c r="BN112" s="239"/>
      <c r="BO112" s="239"/>
      <c r="BP112" s="239"/>
      <c r="BQ112" s="239"/>
      <c r="BR112" s="239"/>
      <c r="BS112" s="239"/>
      <c r="BT112" s="239"/>
      <c r="BU112" s="239"/>
      <c r="BV112" s="239"/>
      <c r="BW112" s="239"/>
      <c r="BX112" s="239"/>
      <c r="BY112" s="240"/>
      <c r="BZ112" s="238"/>
      <c r="CA112" s="239"/>
      <c r="CB112" s="239"/>
      <c r="CC112" s="239"/>
      <c r="CD112" s="239"/>
      <c r="CE112" s="239"/>
      <c r="CF112" s="239"/>
      <c r="CG112" s="239"/>
      <c r="CH112" s="239"/>
      <c r="CI112" s="239"/>
      <c r="CJ112" s="239"/>
      <c r="CK112" s="239"/>
      <c r="CL112" s="239"/>
      <c r="CM112" s="239"/>
      <c r="CN112" s="240"/>
      <c r="CO112" s="238"/>
      <c r="CP112" s="239"/>
      <c r="CQ112" s="239"/>
      <c r="CR112" s="239"/>
      <c r="CS112" s="239"/>
      <c r="CT112" s="239"/>
      <c r="CU112" s="239"/>
      <c r="CV112" s="239"/>
      <c r="CW112" s="239"/>
      <c r="CX112" s="239"/>
      <c r="CY112" s="239"/>
      <c r="CZ112" s="239"/>
      <c r="DA112" s="239"/>
      <c r="DB112" s="239"/>
      <c r="DC112" s="240"/>
    </row>
    <row r="113" spans="1:107" ht="24.95" customHeight="1">
      <c r="A113" s="16">
        <f t="shared" si="0"/>
        <v>81</v>
      </c>
      <c r="B113" s="241"/>
      <c r="C113" s="241"/>
      <c r="D113" s="241"/>
      <c r="E113" s="241"/>
      <c r="F113" s="241"/>
      <c r="G113" s="241"/>
      <c r="H113" s="241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3"/>
      <c r="X113" s="244"/>
      <c r="Y113" s="244"/>
      <c r="Z113" s="245"/>
      <c r="AA113" s="243"/>
      <c r="AB113" s="244"/>
      <c r="AC113" s="244"/>
      <c r="AD113" s="245"/>
      <c r="AE113" s="246"/>
      <c r="AF113" s="247"/>
      <c r="AG113" s="247"/>
      <c r="AH113" s="248"/>
      <c r="AI113" s="249"/>
      <c r="AJ113" s="250"/>
      <c r="AK113" s="251"/>
      <c r="AL113" s="246"/>
      <c r="AM113" s="247"/>
      <c r="AN113" s="247"/>
      <c r="AO113" s="247"/>
      <c r="AP113" s="18" t="s">
        <v>54</v>
      </c>
      <c r="AQ113" s="252"/>
      <c r="AR113" s="253"/>
      <c r="AS113" s="253"/>
      <c r="AT113" s="253"/>
      <c r="AU113" s="254"/>
      <c r="AV113" s="238"/>
      <c r="AW113" s="239"/>
      <c r="AX113" s="239"/>
      <c r="AY113" s="239"/>
      <c r="AZ113" s="239"/>
      <c r="BA113" s="239"/>
      <c r="BB113" s="239"/>
      <c r="BC113" s="239"/>
      <c r="BD113" s="239"/>
      <c r="BE113" s="239"/>
      <c r="BF113" s="239"/>
      <c r="BG113" s="239"/>
      <c r="BH113" s="239"/>
      <c r="BI113" s="239"/>
      <c r="BJ113" s="240"/>
      <c r="BK113" s="238"/>
      <c r="BL113" s="239"/>
      <c r="BM113" s="239"/>
      <c r="BN113" s="239"/>
      <c r="BO113" s="239"/>
      <c r="BP113" s="239"/>
      <c r="BQ113" s="239"/>
      <c r="BR113" s="239"/>
      <c r="BS113" s="239"/>
      <c r="BT113" s="239"/>
      <c r="BU113" s="239"/>
      <c r="BV113" s="239"/>
      <c r="BW113" s="239"/>
      <c r="BX113" s="239"/>
      <c r="BY113" s="240"/>
      <c r="BZ113" s="238"/>
      <c r="CA113" s="239"/>
      <c r="CB113" s="239"/>
      <c r="CC113" s="239"/>
      <c r="CD113" s="239"/>
      <c r="CE113" s="239"/>
      <c r="CF113" s="239"/>
      <c r="CG113" s="239"/>
      <c r="CH113" s="239"/>
      <c r="CI113" s="239"/>
      <c r="CJ113" s="239"/>
      <c r="CK113" s="239"/>
      <c r="CL113" s="239"/>
      <c r="CM113" s="239"/>
      <c r="CN113" s="240"/>
      <c r="CO113" s="238"/>
      <c r="CP113" s="239"/>
      <c r="CQ113" s="239"/>
      <c r="CR113" s="239"/>
      <c r="CS113" s="239"/>
      <c r="CT113" s="239"/>
      <c r="CU113" s="239"/>
      <c r="CV113" s="239"/>
      <c r="CW113" s="239"/>
      <c r="CX113" s="239"/>
      <c r="CY113" s="239"/>
      <c r="CZ113" s="239"/>
      <c r="DA113" s="239"/>
      <c r="DB113" s="239"/>
      <c r="DC113" s="240"/>
    </row>
    <row r="114" spans="1:107" ht="24.95" customHeight="1">
      <c r="A114" s="16">
        <f t="shared" si="0"/>
        <v>82</v>
      </c>
      <c r="B114" s="241"/>
      <c r="C114" s="241"/>
      <c r="D114" s="241"/>
      <c r="E114" s="241"/>
      <c r="F114" s="241"/>
      <c r="G114" s="241"/>
      <c r="H114" s="241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3"/>
      <c r="X114" s="244"/>
      <c r="Y114" s="244"/>
      <c r="Z114" s="245"/>
      <c r="AA114" s="243"/>
      <c r="AB114" s="244"/>
      <c r="AC114" s="244"/>
      <c r="AD114" s="245"/>
      <c r="AE114" s="246"/>
      <c r="AF114" s="247"/>
      <c r="AG114" s="247"/>
      <c r="AH114" s="248"/>
      <c r="AI114" s="249"/>
      <c r="AJ114" s="250"/>
      <c r="AK114" s="251"/>
      <c r="AL114" s="246"/>
      <c r="AM114" s="247"/>
      <c r="AN114" s="247"/>
      <c r="AO114" s="247"/>
      <c r="AP114" s="18" t="s">
        <v>54</v>
      </c>
      <c r="AQ114" s="252"/>
      <c r="AR114" s="253"/>
      <c r="AS114" s="253"/>
      <c r="AT114" s="253"/>
      <c r="AU114" s="254"/>
      <c r="AV114" s="238"/>
      <c r="AW114" s="239"/>
      <c r="AX114" s="239"/>
      <c r="AY114" s="239"/>
      <c r="AZ114" s="239"/>
      <c r="BA114" s="239"/>
      <c r="BB114" s="239"/>
      <c r="BC114" s="239"/>
      <c r="BD114" s="239"/>
      <c r="BE114" s="239"/>
      <c r="BF114" s="239"/>
      <c r="BG114" s="239"/>
      <c r="BH114" s="239"/>
      <c r="BI114" s="239"/>
      <c r="BJ114" s="240"/>
      <c r="BK114" s="238"/>
      <c r="BL114" s="239"/>
      <c r="BM114" s="239"/>
      <c r="BN114" s="239"/>
      <c r="BO114" s="239"/>
      <c r="BP114" s="239"/>
      <c r="BQ114" s="239"/>
      <c r="BR114" s="239"/>
      <c r="BS114" s="239"/>
      <c r="BT114" s="239"/>
      <c r="BU114" s="239"/>
      <c r="BV114" s="239"/>
      <c r="BW114" s="239"/>
      <c r="BX114" s="239"/>
      <c r="BY114" s="240"/>
      <c r="BZ114" s="238"/>
      <c r="CA114" s="239"/>
      <c r="CB114" s="239"/>
      <c r="CC114" s="239"/>
      <c r="CD114" s="239"/>
      <c r="CE114" s="239"/>
      <c r="CF114" s="239"/>
      <c r="CG114" s="239"/>
      <c r="CH114" s="239"/>
      <c r="CI114" s="239"/>
      <c r="CJ114" s="239"/>
      <c r="CK114" s="239"/>
      <c r="CL114" s="239"/>
      <c r="CM114" s="239"/>
      <c r="CN114" s="240"/>
      <c r="CO114" s="238"/>
      <c r="CP114" s="239"/>
      <c r="CQ114" s="239"/>
      <c r="CR114" s="239"/>
      <c r="CS114" s="239"/>
      <c r="CT114" s="239"/>
      <c r="CU114" s="239"/>
      <c r="CV114" s="239"/>
      <c r="CW114" s="239"/>
      <c r="CX114" s="239"/>
      <c r="CY114" s="239"/>
      <c r="CZ114" s="239"/>
      <c r="DA114" s="239"/>
      <c r="DB114" s="239"/>
      <c r="DC114" s="240"/>
    </row>
    <row r="115" spans="1:107" ht="24.95" customHeight="1">
      <c r="A115" s="16">
        <f t="shared" si="0"/>
        <v>83</v>
      </c>
      <c r="B115" s="241"/>
      <c r="C115" s="241"/>
      <c r="D115" s="241"/>
      <c r="E115" s="241"/>
      <c r="F115" s="241"/>
      <c r="G115" s="241"/>
      <c r="H115" s="241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3"/>
      <c r="X115" s="244"/>
      <c r="Y115" s="244"/>
      <c r="Z115" s="245"/>
      <c r="AA115" s="243"/>
      <c r="AB115" s="244"/>
      <c r="AC115" s="244"/>
      <c r="AD115" s="245"/>
      <c r="AE115" s="246"/>
      <c r="AF115" s="247"/>
      <c r="AG115" s="247"/>
      <c r="AH115" s="248"/>
      <c r="AI115" s="249"/>
      <c r="AJ115" s="250"/>
      <c r="AK115" s="251"/>
      <c r="AL115" s="246"/>
      <c r="AM115" s="247"/>
      <c r="AN115" s="247"/>
      <c r="AO115" s="247"/>
      <c r="AP115" s="18" t="s">
        <v>54</v>
      </c>
      <c r="AQ115" s="252"/>
      <c r="AR115" s="253"/>
      <c r="AS115" s="253"/>
      <c r="AT115" s="253"/>
      <c r="AU115" s="254"/>
      <c r="AV115" s="238"/>
      <c r="AW115" s="239"/>
      <c r="AX115" s="239"/>
      <c r="AY115" s="239"/>
      <c r="AZ115" s="239"/>
      <c r="BA115" s="239"/>
      <c r="BB115" s="239"/>
      <c r="BC115" s="239"/>
      <c r="BD115" s="239"/>
      <c r="BE115" s="239"/>
      <c r="BF115" s="239"/>
      <c r="BG115" s="239"/>
      <c r="BH115" s="239"/>
      <c r="BI115" s="239"/>
      <c r="BJ115" s="240"/>
      <c r="BK115" s="238"/>
      <c r="BL115" s="239"/>
      <c r="BM115" s="239"/>
      <c r="BN115" s="239"/>
      <c r="BO115" s="239"/>
      <c r="BP115" s="239"/>
      <c r="BQ115" s="239"/>
      <c r="BR115" s="239"/>
      <c r="BS115" s="239"/>
      <c r="BT115" s="239"/>
      <c r="BU115" s="239"/>
      <c r="BV115" s="239"/>
      <c r="BW115" s="239"/>
      <c r="BX115" s="239"/>
      <c r="BY115" s="240"/>
      <c r="BZ115" s="238"/>
      <c r="CA115" s="239"/>
      <c r="CB115" s="239"/>
      <c r="CC115" s="239"/>
      <c r="CD115" s="239"/>
      <c r="CE115" s="239"/>
      <c r="CF115" s="239"/>
      <c r="CG115" s="239"/>
      <c r="CH115" s="239"/>
      <c r="CI115" s="239"/>
      <c r="CJ115" s="239"/>
      <c r="CK115" s="239"/>
      <c r="CL115" s="239"/>
      <c r="CM115" s="239"/>
      <c r="CN115" s="240"/>
      <c r="CO115" s="238"/>
      <c r="CP115" s="239"/>
      <c r="CQ115" s="239"/>
      <c r="CR115" s="239"/>
      <c r="CS115" s="239"/>
      <c r="CT115" s="239"/>
      <c r="CU115" s="239"/>
      <c r="CV115" s="239"/>
      <c r="CW115" s="239"/>
      <c r="CX115" s="239"/>
      <c r="CY115" s="239"/>
      <c r="CZ115" s="239"/>
      <c r="DA115" s="239"/>
      <c r="DB115" s="239"/>
      <c r="DC115" s="240"/>
    </row>
    <row r="116" spans="1:107" ht="24.95" customHeight="1">
      <c r="A116" s="16">
        <f t="shared" si="0"/>
        <v>84</v>
      </c>
      <c r="B116" s="241"/>
      <c r="C116" s="241"/>
      <c r="D116" s="241"/>
      <c r="E116" s="241"/>
      <c r="F116" s="241"/>
      <c r="G116" s="241"/>
      <c r="H116" s="241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3"/>
      <c r="X116" s="244"/>
      <c r="Y116" s="244"/>
      <c r="Z116" s="245"/>
      <c r="AA116" s="243"/>
      <c r="AB116" s="244"/>
      <c r="AC116" s="244"/>
      <c r="AD116" s="245"/>
      <c r="AE116" s="246"/>
      <c r="AF116" s="247"/>
      <c r="AG116" s="247"/>
      <c r="AH116" s="248"/>
      <c r="AI116" s="249"/>
      <c r="AJ116" s="250"/>
      <c r="AK116" s="251"/>
      <c r="AL116" s="246"/>
      <c r="AM116" s="247"/>
      <c r="AN116" s="247"/>
      <c r="AO116" s="247"/>
      <c r="AP116" s="18" t="s">
        <v>54</v>
      </c>
      <c r="AQ116" s="252"/>
      <c r="AR116" s="253"/>
      <c r="AS116" s="253"/>
      <c r="AT116" s="253"/>
      <c r="AU116" s="254"/>
      <c r="AV116" s="238"/>
      <c r="AW116" s="239"/>
      <c r="AX116" s="239"/>
      <c r="AY116" s="239"/>
      <c r="AZ116" s="239"/>
      <c r="BA116" s="239"/>
      <c r="BB116" s="239"/>
      <c r="BC116" s="239"/>
      <c r="BD116" s="239"/>
      <c r="BE116" s="239"/>
      <c r="BF116" s="239"/>
      <c r="BG116" s="239"/>
      <c r="BH116" s="239"/>
      <c r="BI116" s="239"/>
      <c r="BJ116" s="240"/>
      <c r="BK116" s="238"/>
      <c r="BL116" s="239"/>
      <c r="BM116" s="239"/>
      <c r="BN116" s="239"/>
      <c r="BO116" s="239"/>
      <c r="BP116" s="239"/>
      <c r="BQ116" s="239"/>
      <c r="BR116" s="239"/>
      <c r="BS116" s="239"/>
      <c r="BT116" s="239"/>
      <c r="BU116" s="239"/>
      <c r="BV116" s="239"/>
      <c r="BW116" s="239"/>
      <c r="BX116" s="239"/>
      <c r="BY116" s="240"/>
      <c r="BZ116" s="238"/>
      <c r="CA116" s="239"/>
      <c r="CB116" s="239"/>
      <c r="CC116" s="239"/>
      <c r="CD116" s="239"/>
      <c r="CE116" s="239"/>
      <c r="CF116" s="239"/>
      <c r="CG116" s="239"/>
      <c r="CH116" s="239"/>
      <c r="CI116" s="239"/>
      <c r="CJ116" s="239"/>
      <c r="CK116" s="239"/>
      <c r="CL116" s="239"/>
      <c r="CM116" s="239"/>
      <c r="CN116" s="240"/>
      <c r="CO116" s="238"/>
      <c r="CP116" s="239"/>
      <c r="CQ116" s="239"/>
      <c r="CR116" s="239"/>
      <c r="CS116" s="239"/>
      <c r="CT116" s="239"/>
      <c r="CU116" s="239"/>
      <c r="CV116" s="239"/>
      <c r="CW116" s="239"/>
      <c r="CX116" s="239"/>
      <c r="CY116" s="239"/>
      <c r="CZ116" s="239"/>
      <c r="DA116" s="239"/>
      <c r="DB116" s="239"/>
      <c r="DC116" s="240"/>
    </row>
    <row r="117" spans="1:107" ht="24.95" customHeight="1">
      <c r="A117" s="16">
        <f t="shared" si="0"/>
        <v>85</v>
      </c>
      <c r="B117" s="241"/>
      <c r="C117" s="241"/>
      <c r="D117" s="241"/>
      <c r="E117" s="241"/>
      <c r="F117" s="241"/>
      <c r="G117" s="241"/>
      <c r="H117" s="241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3"/>
      <c r="X117" s="244"/>
      <c r="Y117" s="244"/>
      <c r="Z117" s="245"/>
      <c r="AA117" s="243"/>
      <c r="AB117" s="244"/>
      <c r="AC117" s="244"/>
      <c r="AD117" s="245"/>
      <c r="AE117" s="246"/>
      <c r="AF117" s="247"/>
      <c r="AG117" s="247"/>
      <c r="AH117" s="248"/>
      <c r="AI117" s="249"/>
      <c r="AJ117" s="250"/>
      <c r="AK117" s="251"/>
      <c r="AL117" s="246"/>
      <c r="AM117" s="247"/>
      <c r="AN117" s="247"/>
      <c r="AO117" s="247"/>
      <c r="AP117" s="18" t="s">
        <v>54</v>
      </c>
      <c r="AQ117" s="252"/>
      <c r="AR117" s="253"/>
      <c r="AS117" s="253"/>
      <c r="AT117" s="253"/>
      <c r="AU117" s="254"/>
      <c r="AV117" s="238"/>
      <c r="AW117" s="239"/>
      <c r="AX117" s="239"/>
      <c r="AY117" s="239"/>
      <c r="AZ117" s="239"/>
      <c r="BA117" s="239"/>
      <c r="BB117" s="239"/>
      <c r="BC117" s="239"/>
      <c r="BD117" s="239"/>
      <c r="BE117" s="239"/>
      <c r="BF117" s="239"/>
      <c r="BG117" s="239"/>
      <c r="BH117" s="239"/>
      <c r="BI117" s="239"/>
      <c r="BJ117" s="240"/>
      <c r="BK117" s="238"/>
      <c r="BL117" s="239"/>
      <c r="BM117" s="239"/>
      <c r="BN117" s="239"/>
      <c r="BO117" s="239"/>
      <c r="BP117" s="239"/>
      <c r="BQ117" s="239"/>
      <c r="BR117" s="239"/>
      <c r="BS117" s="239"/>
      <c r="BT117" s="239"/>
      <c r="BU117" s="239"/>
      <c r="BV117" s="239"/>
      <c r="BW117" s="239"/>
      <c r="BX117" s="239"/>
      <c r="BY117" s="240"/>
      <c r="BZ117" s="238"/>
      <c r="CA117" s="239"/>
      <c r="CB117" s="239"/>
      <c r="CC117" s="239"/>
      <c r="CD117" s="239"/>
      <c r="CE117" s="239"/>
      <c r="CF117" s="239"/>
      <c r="CG117" s="239"/>
      <c r="CH117" s="239"/>
      <c r="CI117" s="239"/>
      <c r="CJ117" s="239"/>
      <c r="CK117" s="239"/>
      <c r="CL117" s="239"/>
      <c r="CM117" s="239"/>
      <c r="CN117" s="240"/>
      <c r="CO117" s="238"/>
      <c r="CP117" s="239"/>
      <c r="CQ117" s="239"/>
      <c r="CR117" s="239"/>
      <c r="CS117" s="239"/>
      <c r="CT117" s="239"/>
      <c r="CU117" s="239"/>
      <c r="CV117" s="239"/>
      <c r="CW117" s="239"/>
      <c r="CX117" s="239"/>
      <c r="CY117" s="239"/>
      <c r="CZ117" s="239"/>
      <c r="DA117" s="239"/>
      <c r="DB117" s="239"/>
      <c r="DC117" s="240"/>
    </row>
    <row r="118" spans="1:107" ht="24.95" customHeight="1">
      <c r="A118" s="16">
        <f t="shared" si="0"/>
        <v>86</v>
      </c>
      <c r="B118" s="241"/>
      <c r="C118" s="241"/>
      <c r="D118" s="241"/>
      <c r="E118" s="241"/>
      <c r="F118" s="241"/>
      <c r="G118" s="241"/>
      <c r="H118" s="241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3"/>
      <c r="X118" s="244"/>
      <c r="Y118" s="244"/>
      <c r="Z118" s="245"/>
      <c r="AA118" s="243"/>
      <c r="AB118" s="244"/>
      <c r="AC118" s="244"/>
      <c r="AD118" s="245"/>
      <c r="AE118" s="246"/>
      <c r="AF118" s="247"/>
      <c r="AG118" s="247"/>
      <c r="AH118" s="248"/>
      <c r="AI118" s="249"/>
      <c r="AJ118" s="250"/>
      <c r="AK118" s="251"/>
      <c r="AL118" s="246"/>
      <c r="AM118" s="247"/>
      <c r="AN118" s="247"/>
      <c r="AO118" s="247"/>
      <c r="AP118" s="18" t="s">
        <v>54</v>
      </c>
      <c r="AQ118" s="252"/>
      <c r="AR118" s="253"/>
      <c r="AS118" s="253"/>
      <c r="AT118" s="253"/>
      <c r="AU118" s="254"/>
      <c r="AV118" s="238"/>
      <c r="AW118" s="239"/>
      <c r="AX118" s="239"/>
      <c r="AY118" s="239"/>
      <c r="AZ118" s="239"/>
      <c r="BA118" s="239"/>
      <c r="BB118" s="239"/>
      <c r="BC118" s="239"/>
      <c r="BD118" s="239"/>
      <c r="BE118" s="239"/>
      <c r="BF118" s="239"/>
      <c r="BG118" s="239"/>
      <c r="BH118" s="239"/>
      <c r="BI118" s="239"/>
      <c r="BJ118" s="240"/>
      <c r="BK118" s="238"/>
      <c r="BL118" s="239"/>
      <c r="BM118" s="239"/>
      <c r="BN118" s="239"/>
      <c r="BO118" s="239"/>
      <c r="BP118" s="239"/>
      <c r="BQ118" s="239"/>
      <c r="BR118" s="239"/>
      <c r="BS118" s="239"/>
      <c r="BT118" s="239"/>
      <c r="BU118" s="239"/>
      <c r="BV118" s="239"/>
      <c r="BW118" s="239"/>
      <c r="BX118" s="239"/>
      <c r="BY118" s="240"/>
      <c r="BZ118" s="238"/>
      <c r="CA118" s="239"/>
      <c r="CB118" s="239"/>
      <c r="CC118" s="239"/>
      <c r="CD118" s="239"/>
      <c r="CE118" s="239"/>
      <c r="CF118" s="239"/>
      <c r="CG118" s="239"/>
      <c r="CH118" s="239"/>
      <c r="CI118" s="239"/>
      <c r="CJ118" s="239"/>
      <c r="CK118" s="239"/>
      <c r="CL118" s="239"/>
      <c r="CM118" s="239"/>
      <c r="CN118" s="240"/>
      <c r="CO118" s="238"/>
      <c r="CP118" s="239"/>
      <c r="CQ118" s="239"/>
      <c r="CR118" s="239"/>
      <c r="CS118" s="239"/>
      <c r="CT118" s="239"/>
      <c r="CU118" s="239"/>
      <c r="CV118" s="239"/>
      <c r="CW118" s="239"/>
      <c r="CX118" s="239"/>
      <c r="CY118" s="239"/>
      <c r="CZ118" s="239"/>
      <c r="DA118" s="239"/>
      <c r="DB118" s="239"/>
      <c r="DC118" s="240"/>
    </row>
    <row r="119" spans="1:107" ht="24.95" customHeight="1">
      <c r="A119" s="16">
        <f t="shared" si="0"/>
        <v>87</v>
      </c>
      <c r="B119" s="241"/>
      <c r="C119" s="241"/>
      <c r="D119" s="241"/>
      <c r="E119" s="241"/>
      <c r="F119" s="241"/>
      <c r="G119" s="241"/>
      <c r="H119" s="241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3"/>
      <c r="X119" s="244"/>
      <c r="Y119" s="244"/>
      <c r="Z119" s="245"/>
      <c r="AA119" s="243"/>
      <c r="AB119" s="244"/>
      <c r="AC119" s="244"/>
      <c r="AD119" s="245"/>
      <c r="AE119" s="246"/>
      <c r="AF119" s="247"/>
      <c r="AG119" s="247"/>
      <c r="AH119" s="248"/>
      <c r="AI119" s="249"/>
      <c r="AJ119" s="250"/>
      <c r="AK119" s="251"/>
      <c r="AL119" s="246"/>
      <c r="AM119" s="247"/>
      <c r="AN119" s="247"/>
      <c r="AO119" s="247"/>
      <c r="AP119" s="18" t="s">
        <v>54</v>
      </c>
      <c r="AQ119" s="252"/>
      <c r="AR119" s="253"/>
      <c r="AS119" s="253"/>
      <c r="AT119" s="253"/>
      <c r="AU119" s="254"/>
      <c r="AV119" s="238"/>
      <c r="AW119" s="239"/>
      <c r="AX119" s="239"/>
      <c r="AY119" s="239"/>
      <c r="AZ119" s="239"/>
      <c r="BA119" s="239"/>
      <c r="BB119" s="239"/>
      <c r="BC119" s="239"/>
      <c r="BD119" s="239"/>
      <c r="BE119" s="239"/>
      <c r="BF119" s="239"/>
      <c r="BG119" s="239"/>
      <c r="BH119" s="239"/>
      <c r="BI119" s="239"/>
      <c r="BJ119" s="240"/>
      <c r="BK119" s="238"/>
      <c r="BL119" s="239"/>
      <c r="BM119" s="239"/>
      <c r="BN119" s="239"/>
      <c r="BO119" s="239"/>
      <c r="BP119" s="239"/>
      <c r="BQ119" s="239"/>
      <c r="BR119" s="239"/>
      <c r="BS119" s="239"/>
      <c r="BT119" s="239"/>
      <c r="BU119" s="239"/>
      <c r="BV119" s="239"/>
      <c r="BW119" s="239"/>
      <c r="BX119" s="239"/>
      <c r="BY119" s="240"/>
      <c r="BZ119" s="238"/>
      <c r="CA119" s="239"/>
      <c r="CB119" s="239"/>
      <c r="CC119" s="239"/>
      <c r="CD119" s="239"/>
      <c r="CE119" s="239"/>
      <c r="CF119" s="239"/>
      <c r="CG119" s="239"/>
      <c r="CH119" s="239"/>
      <c r="CI119" s="239"/>
      <c r="CJ119" s="239"/>
      <c r="CK119" s="239"/>
      <c r="CL119" s="239"/>
      <c r="CM119" s="239"/>
      <c r="CN119" s="240"/>
      <c r="CO119" s="238"/>
      <c r="CP119" s="239"/>
      <c r="CQ119" s="239"/>
      <c r="CR119" s="239"/>
      <c r="CS119" s="239"/>
      <c r="CT119" s="239"/>
      <c r="CU119" s="239"/>
      <c r="CV119" s="239"/>
      <c r="CW119" s="239"/>
      <c r="CX119" s="239"/>
      <c r="CY119" s="239"/>
      <c r="CZ119" s="239"/>
      <c r="DA119" s="239"/>
      <c r="DB119" s="239"/>
      <c r="DC119" s="240"/>
    </row>
    <row r="120" spans="1:107" ht="24.95" customHeight="1">
      <c r="A120" s="16">
        <f t="shared" si="0"/>
        <v>88</v>
      </c>
      <c r="B120" s="241"/>
      <c r="C120" s="241"/>
      <c r="D120" s="241"/>
      <c r="E120" s="241"/>
      <c r="F120" s="241"/>
      <c r="G120" s="241"/>
      <c r="H120" s="241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3"/>
      <c r="X120" s="244"/>
      <c r="Y120" s="244"/>
      <c r="Z120" s="245"/>
      <c r="AA120" s="243"/>
      <c r="AB120" s="244"/>
      <c r="AC120" s="244"/>
      <c r="AD120" s="245"/>
      <c r="AE120" s="246"/>
      <c r="AF120" s="247"/>
      <c r="AG120" s="247"/>
      <c r="AH120" s="248"/>
      <c r="AI120" s="249"/>
      <c r="AJ120" s="250"/>
      <c r="AK120" s="251"/>
      <c r="AL120" s="246"/>
      <c r="AM120" s="247"/>
      <c r="AN120" s="247"/>
      <c r="AO120" s="247"/>
      <c r="AP120" s="18" t="s">
        <v>54</v>
      </c>
      <c r="AQ120" s="252"/>
      <c r="AR120" s="253"/>
      <c r="AS120" s="253"/>
      <c r="AT120" s="253"/>
      <c r="AU120" s="254"/>
      <c r="AV120" s="238"/>
      <c r="AW120" s="239"/>
      <c r="AX120" s="239"/>
      <c r="AY120" s="239"/>
      <c r="AZ120" s="239"/>
      <c r="BA120" s="239"/>
      <c r="BB120" s="239"/>
      <c r="BC120" s="239"/>
      <c r="BD120" s="239"/>
      <c r="BE120" s="239"/>
      <c r="BF120" s="239"/>
      <c r="BG120" s="239"/>
      <c r="BH120" s="239"/>
      <c r="BI120" s="239"/>
      <c r="BJ120" s="240"/>
      <c r="BK120" s="238"/>
      <c r="BL120" s="239"/>
      <c r="BM120" s="239"/>
      <c r="BN120" s="239"/>
      <c r="BO120" s="239"/>
      <c r="BP120" s="239"/>
      <c r="BQ120" s="239"/>
      <c r="BR120" s="239"/>
      <c r="BS120" s="239"/>
      <c r="BT120" s="239"/>
      <c r="BU120" s="239"/>
      <c r="BV120" s="239"/>
      <c r="BW120" s="239"/>
      <c r="BX120" s="239"/>
      <c r="BY120" s="240"/>
      <c r="BZ120" s="238"/>
      <c r="CA120" s="239"/>
      <c r="CB120" s="239"/>
      <c r="CC120" s="239"/>
      <c r="CD120" s="239"/>
      <c r="CE120" s="239"/>
      <c r="CF120" s="239"/>
      <c r="CG120" s="239"/>
      <c r="CH120" s="239"/>
      <c r="CI120" s="239"/>
      <c r="CJ120" s="239"/>
      <c r="CK120" s="239"/>
      <c r="CL120" s="239"/>
      <c r="CM120" s="239"/>
      <c r="CN120" s="240"/>
      <c r="CO120" s="238"/>
      <c r="CP120" s="239"/>
      <c r="CQ120" s="239"/>
      <c r="CR120" s="239"/>
      <c r="CS120" s="239"/>
      <c r="CT120" s="239"/>
      <c r="CU120" s="239"/>
      <c r="CV120" s="239"/>
      <c r="CW120" s="239"/>
      <c r="CX120" s="239"/>
      <c r="CY120" s="239"/>
      <c r="CZ120" s="239"/>
      <c r="DA120" s="239"/>
      <c r="DB120" s="239"/>
      <c r="DC120" s="240"/>
    </row>
    <row r="121" spans="1:107" ht="24.95" customHeight="1">
      <c r="A121" s="16">
        <f t="shared" si="0"/>
        <v>89</v>
      </c>
      <c r="B121" s="241"/>
      <c r="C121" s="241"/>
      <c r="D121" s="241"/>
      <c r="E121" s="241"/>
      <c r="F121" s="241"/>
      <c r="G121" s="241"/>
      <c r="H121" s="241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3"/>
      <c r="X121" s="244"/>
      <c r="Y121" s="244"/>
      <c r="Z121" s="245"/>
      <c r="AA121" s="243"/>
      <c r="AB121" s="244"/>
      <c r="AC121" s="244"/>
      <c r="AD121" s="245"/>
      <c r="AE121" s="246"/>
      <c r="AF121" s="247"/>
      <c r="AG121" s="247"/>
      <c r="AH121" s="248"/>
      <c r="AI121" s="249"/>
      <c r="AJ121" s="250"/>
      <c r="AK121" s="251"/>
      <c r="AL121" s="246"/>
      <c r="AM121" s="247"/>
      <c r="AN121" s="247"/>
      <c r="AO121" s="247"/>
      <c r="AP121" s="18" t="s">
        <v>54</v>
      </c>
      <c r="AQ121" s="252"/>
      <c r="AR121" s="253"/>
      <c r="AS121" s="253"/>
      <c r="AT121" s="253"/>
      <c r="AU121" s="254"/>
      <c r="AV121" s="238"/>
      <c r="AW121" s="239"/>
      <c r="AX121" s="239"/>
      <c r="AY121" s="239"/>
      <c r="AZ121" s="239"/>
      <c r="BA121" s="239"/>
      <c r="BB121" s="239"/>
      <c r="BC121" s="239"/>
      <c r="BD121" s="239"/>
      <c r="BE121" s="239"/>
      <c r="BF121" s="239"/>
      <c r="BG121" s="239"/>
      <c r="BH121" s="239"/>
      <c r="BI121" s="239"/>
      <c r="BJ121" s="240"/>
      <c r="BK121" s="238"/>
      <c r="BL121" s="239"/>
      <c r="BM121" s="239"/>
      <c r="BN121" s="239"/>
      <c r="BO121" s="239"/>
      <c r="BP121" s="239"/>
      <c r="BQ121" s="239"/>
      <c r="BR121" s="239"/>
      <c r="BS121" s="239"/>
      <c r="BT121" s="239"/>
      <c r="BU121" s="239"/>
      <c r="BV121" s="239"/>
      <c r="BW121" s="239"/>
      <c r="BX121" s="239"/>
      <c r="BY121" s="240"/>
      <c r="BZ121" s="238"/>
      <c r="CA121" s="239"/>
      <c r="CB121" s="239"/>
      <c r="CC121" s="239"/>
      <c r="CD121" s="239"/>
      <c r="CE121" s="239"/>
      <c r="CF121" s="239"/>
      <c r="CG121" s="239"/>
      <c r="CH121" s="239"/>
      <c r="CI121" s="239"/>
      <c r="CJ121" s="239"/>
      <c r="CK121" s="239"/>
      <c r="CL121" s="239"/>
      <c r="CM121" s="239"/>
      <c r="CN121" s="240"/>
      <c r="CO121" s="238"/>
      <c r="CP121" s="239"/>
      <c r="CQ121" s="239"/>
      <c r="CR121" s="239"/>
      <c r="CS121" s="239"/>
      <c r="CT121" s="239"/>
      <c r="CU121" s="239"/>
      <c r="CV121" s="239"/>
      <c r="CW121" s="239"/>
      <c r="CX121" s="239"/>
      <c r="CY121" s="239"/>
      <c r="CZ121" s="239"/>
      <c r="DA121" s="239"/>
      <c r="DB121" s="239"/>
      <c r="DC121" s="240"/>
    </row>
    <row r="122" spans="1:107" ht="24.95" customHeight="1">
      <c r="A122" s="16">
        <f t="shared" si="0"/>
        <v>90</v>
      </c>
      <c r="B122" s="241"/>
      <c r="C122" s="241"/>
      <c r="D122" s="241"/>
      <c r="E122" s="241"/>
      <c r="F122" s="241"/>
      <c r="G122" s="241"/>
      <c r="H122" s="241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3"/>
      <c r="X122" s="244"/>
      <c r="Y122" s="244"/>
      <c r="Z122" s="245"/>
      <c r="AA122" s="243"/>
      <c r="AB122" s="244"/>
      <c r="AC122" s="244"/>
      <c r="AD122" s="245"/>
      <c r="AE122" s="246"/>
      <c r="AF122" s="247"/>
      <c r="AG122" s="247"/>
      <c r="AH122" s="248"/>
      <c r="AI122" s="249"/>
      <c r="AJ122" s="250"/>
      <c r="AK122" s="251"/>
      <c r="AL122" s="246"/>
      <c r="AM122" s="247"/>
      <c r="AN122" s="247"/>
      <c r="AO122" s="247"/>
      <c r="AP122" s="18" t="s">
        <v>54</v>
      </c>
      <c r="AQ122" s="252"/>
      <c r="AR122" s="253"/>
      <c r="AS122" s="253"/>
      <c r="AT122" s="253"/>
      <c r="AU122" s="254"/>
      <c r="AV122" s="238"/>
      <c r="AW122" s="239"/>
      <c r="AX122" s="239"/>
      <c r="AY122" s="239"/>
      <c r="AZ122" s="239"/>
      <c r="BA122" s="239"/>
      <c r="BB122" s="239"/>
      <c r="BC122" s="239"/>
      <c r="BD122" s="239"/>
      <c r="BE122" s="239"/>
      <c r="BF122" s="239"/>
      <c r="BG122" s="239"/>
      <c r="BH122" s="239"/>
      <c r="BI122" s="239"/>
      <c r="BJ122" s="240"/>
      <c r="BK122" s="238"/>
      <c r="BL122" s="239"/>
      <c r="BM122" s="239"/>
      <c r="BN122" s="239"/>
      <c r="BO122" s="239"/>
      <c r="BP122" s="239"/>
      <c r="BQ122" s="239"/>
      <c r="BR122" s="239"/>
      <c r="BS122" s="239"/>
      <c r="BT122" s="239"/>
      <c r="BU122" s="239"/>
      <c r="BV122" s="239"/>
      <c r="BW122" s="239"/>
      <c r="BX122" s="239"/>
      <c r="BY122" s="240"/>
      <c r="BZ122" s="238"/>
      <c r="CA122" s="239"/>
      <c r="CB122" s="239"/>
      <c r="CC122" s="239"/>
      <c r="CD122" s="239"/>
      <c r="CE122" s="239"/>
      <c r="CF122" s="239"/>
      <c r="CG122" s="239"/>
      <c r="CH122" s="239"/>
      <c r="CI122" s="239"/>
      <c r="CJ122" s="239"/>
      <c r="CK122" s="239"/>
      <c r="CL122" s="239"/>
      <c r="CM122" s="239"/>
      <c r="CN122" s="240"/>
      <c r="CO122" s="238"/>
      <c r="CP122" s="239"/>
      <c r="CQ122" s="239"/>
      <c r="CR122" s="239"/>
      <c r="CS122" s="239"/>
      <c r="CT122" s="239"/>
      <c r="CU122" s="239"/>
      <c r="CV122" s="239"/>
      <c r="CW122" s="239"/>
      <c r="CX122" s="239"/>
      <c r="CY122" s="239"/>
      <c r="CZ122" s="239"/>
      <c r="DA122" s="239"/>
      <c r="DB122" s="239"/>
      <c r="DC122" s="240"/>
    </row>
    <row r="123" spans="1:107" ht="24.95" customHeight="1">
      <c r="A123" s="16">
        <f t="shared" si="0"/>
        <v>91</v>
      </c>
      <c r="B123" s="241"/>
      <c r="C123" s="241"/>
      <c r="D123" s="241"/>
      <c r="E123" s="241"/>
      <c r="F123" s="241"/>
      <c r="G123" s="241"/>
      <c r="H123" s="241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3"/>
      <c r="X123" s="244"/>
      <c r="Y123" s="244"/>
      <c r="Z123" s="245"/>
      <c r="AA123" s="243"/>
      <c r="AB123" s="244"/>
      <c r="AC123" s="244"/>
      <c r="AD123" s="245"/>
      <c r="AE123" s="246"/>
      <c r="AF123" s="247"/>
      <c r="AG123" s="247"/>
      <c r="AH123" s="248"/>
      <c r="AI123" s="249"/>
      <c r="AJ123" s="250"/>
      <c r="AK123" s="251"/>
      <c r="AL123" s="246"/>
      <c r="AM123" s="247"/>
      <c r="AN123" s="247"/>
      <c r="AO123" s="247"/>
      <c r="AP123" s="18" t="s">
        <v>54</v>
      </c>
      <c r="AQ123" s="252"/>
      <c r="AR123" s="253"/>
      <c r="AS123" s="253"/>
      <c r="AT123" s="253"/>
      <c r="AU123" s="254"/>
      <c r="AV123" s="238"/>
      <c r="AW123" s="239"/>
      <c r="AX123" s="239"/>
      <c r="AY123" s="239"/>
      <c r="AZ123" s="239"/>
      <c r="BA123" s="239"/>
      <c r="BB123" s="239"/>
      <c r="BC123" s="239"/>
      <c r="BD123" s="239"/>
      <c r="BE123" s="239"/>
      <c r="BF123" s="239"/>
      <c r="BG123" s="239"/>
      <c r="BH123" s="239"/>
      <c r="BI123" s="239"/>
      <c r="BJ123" s="240"/>
      <c r="BK123" s="238"/>
      <c r="BL123" s="239"/>
      <c r="BM123" s="239"/>
      <c r="BN123" s="239"/>
      <c r="BO123" s="239"/>
      <c r="BP123" s="239"/>
      <c r="BQ123" s="239"/>
      <c r="BR123" s="239"/>
      <c r="BS123" s="239"/>
      <c r="BT123" s="239"/>
      <c r="BU123" s="239"/>
      <c r="BV123" s="239"/>
      <c r="BW123" s="239"/>
      <c r="BX123" s="239"/>
      <c r="BY123" s="240"/>
      <c r="BZ123" s="238"/>
      <c r="CA123" s="239"/>
      <c r="CB123" s="239"/>
      <c r="CC123" s="239"/>
      <c r="CD123" s="239"/>
      <c r="CE123" s="239"/>
      <c r="CF123" s="239"/>
      <c r="CG123" s="239"/>
      <c r="CH123" s="239"/>
      <c r="CI123" s="239"/>
      <c r="CJ123" s="239"/>
      <c r="CK123" s="239"/>
      <c r="CL123" s="239"/>
      <c r="CM123" s="239"/>
      <c r="CN123" s="240"/>
      <c r="CO123" s="238"/>
      <c r="CP123" s="239"/>
      <c r="CQ123" s="239"/>
      <c r="CR123" s="239"/>
      <c r="CS123" s="239"/>
      <c r="CT123" s="239"/>
      <c r="CU123" s="239"/>
      <c r="CV123" s="239"/>
      <c r="CW123" s="239"/>
      <c r="CX123" s="239"/>
      <c r="CY123" s="239"/>
      <c r="CZ123" s="239"/>
      <c r="DA123" s="239"/>
      <c r="DB123" s="239"/>
      <c r="DC123" s="240"/>
    </row>
    <row r="124" spans="1:107" ht="24.95" customHeight="1">
      <c r="A124" s="16">
        <f t="shared" si="0"/>
        <v>92</v>
      </c>
      <c r="B124" s="241"/>
      <c r="C124" s="241"/>
      <c r="D124" s="241"/>
      <c r="E124" s="241"/>
      <c r="F124" s="241"/>
      <c r="G124" s="241"/>
      <c r="H124" s="241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3"/>
      <c r="X124" s="244"/>
      <c r="Y124" s="244"/>
      <c r="Z124" s="245"/>
      <c r="AA124" s="243"/>
      <c r="AB124" s="244"/>
      <c r="AC124" s="244"/>
      <c r="AD124" s="245"/>
      <c r="AE124" s="246"/>
      <c r="AF124" s="247"/>
      <c r="AG124" s="247"/>
      <c r="AH124" s="248"/>
      <c r="AI124" s="249"/>
      <c r="AJ124" s="250"/>
      <c r="AK124" s="251"/>
      <c r="AL124" s="246"/>
      <c r="AM124" s="247"/>
      <c r="AN124" s="247"/>
      <c r="AO124" s="247"/>
      <c r="AP124" s="18" t="s">
        <v>54</v>
      </c>
      <c r="AQ124" s="252"/>
      <c r="AR124" s="253"/>
      <c r="AS124" s="253"/>
      <c r="AT124" s="253"/>
      <c r="AU124" s="254"/>
      <c r="AV124" s="238"/>
      <c r="AW124" s="239"/>
      <c r="AX124" s="239"/>
      <c r="AY124" s="239"/>
      <c r="AZ124" s="239"/>
      <c r="BA124" s="239"/>
      <c r="BB124" s="239"/>
      <c r="BC124" s="239"/>
      <c r="BD124" s="239"/>
      <c r="BE124" s="239"/>
      <c r="BF124" s="239"/>
      <c r="BG124" s="239"/>
      <c r="BH124" s="239"/>
      <c r="BI124" s="239"/>
      <c r="BJ124" s="240"/>
      <c r="BK124" s="238"/>
      <c r="BL124" s="239"/>
      <c r="BM124" s="239"/>
      <c r="BN124" s="239"/>
      <c r="BO124" s="239"/>
      <c r="BP124" s="239"/>
      <c r="BQ124" s="239"/>
      <c r="BR124" s="239"/>
      <c r="BS124" s="239"/>
      <c r="BT124" s="239"/>
      <c r="BU124" s="239"/>
      <c r="BV124" s="239"/>
      <c r="BW124" s="239"/>
      <c r="BX124" s="239"/>
      <c r="BY124" s="240"/>
      <c r="BZ124" s="238"/>
      <c r="CA124" s="239"/>
      <c r="CB124" s="239"/>
      <c r="CC124" s="239"/>
      <c r="CD124" s="239"/>
      <c r="CE124" s="239"/>
      <c r="CF124" s="239"/>
      <c r="CG124" s="239"/>
      <c r="CH124" s="239"/>
      <c r="CI124" s="239"/>
      <c r="CJ124" s="239"/>
      <c r="CK124" s="239"/>
      <c r="CL124" s="239"/>
      <c r="CM124" s="239"/>
      <c r="CN124" s="240"/>
      <c r="CO124" s="238"/>
      <c r="CP124" s="239"/>
      <c r="CQ124" s="239"/>
      <c r="CR124" s="239"/>
      <c r="CS124" s="239"/>
      <c r="CT124" s="239"/>
      <c r="CU124" s="239"/>
      <c r="CV124" s="239"/>
      <c r="CW124" s="239"/>
      <c r="CX124" s="239"/>
      <c r="CY124" s="239"/>
      <c r="CZ124" s="239"/>
      <c r="DA124" s="239"/>
      <c r="DB124" s="239"/>
      <c r="DC124" s="240"/>
    </row>
    <row r="125" spans="1:107" ht="24.95" customHeight="1">
      <c r="A125" s="16">
        <f t="shared" si="0"/>
        <v>93</v>
      </c>
      <c r="B125" s="241"/>
      <c r="C125" s="241"/>
      <c r="D125" s="241"/>
      <c r="E125" s="241"/>
      <c r="F125" s="241"/>
      <c r="G125" s="241"/>
      <c r="H125" s="241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3"/>
      <c r="X125" s="244"/>
      <c r="Y125" s="244"/>
      <c r="Z125" s="245"/>
      <c r="AA125" s="243"/>
      <c r="AB125" s="244"/>
      <c r="AC125" s="244"/>
      <c r="AD125" s="245"/>
      <c r="AE125" s="246"/>
      <c r="AF125" s="247"/>
      <c r="AG125" s="247"/>
      <c r="AH125" s="248"/>
      <c r="AI125" s="249"/>
      <c r="AJ125" s="250"/>
      <c r="AK125" s="251"/>
      <c r="AL125" s="246"/>
      <c r="AM125" s="247"/>
      <c r="AN125" s="247"/>
      <c r="AO125" s="247"/>
      <c r="AP125" s="18" t="s">
        <v>54</v>
      </c>
      <c r="AQ125" s="252"/>
      <c r="AR125" s="253"/>
      <c r="AS125" s="253"/>
      <c r="AT125" s="253"/>
      <c r="AU125" s="254"/>
      <c r="AV125" s="238"/>
      <c r="AW125" s="239"/>
      <c r="AX125" s="239"/>
      <c r="AY125" s="239"/>
      <c r="AZ125" s="239"/>
      <c r="BA125" s="239"/>
      <c r="BB125" s="239"/>
      <c r="BC125" s="239"/>
      <c r="BD125" s="239"/>
      <c r="BE125" s="239"/>
      <c r="BF125" s="239"/>
      <c r="BG125" s="239"/>
      <c r="BH125" s="239"/>
      <c r="BI125" s="239"/>
      <c r="BJ125" s="240"/>
      <c r="BK125" s="238"/>
      <c r="BL125" s="239"/>
      <c r="BM125" s="239"/>
      <c r="BN125" s="239"/>
      <c r="BO125" s="239"/>
      <c r="BP125" s="239"/>
      <c r="BQ125" s="239"/>
      <c r="BR125" s="239"/>
      <c r="BS125" s="239"/>
      <c r="BT125" s="239"/>
      <c r="BU125" s="239"/>
      <c r="BV125" s="239"/>
      <c r="BW125" s="239"/>
      <c r="BX125" s="239"/>
      <c r="BY125" s="240"/>
      <c r="BZ125" s="238"/>
      <c r="CA125" s="239"/>
      <c r="CB125" s="239"/>
      <c r="CC125" s="239"/>
      <c r="CD125" s="239"/>
      <c r="CE125" s="239"/>
      <c r="CF125" s="239"/>
      <c r="CG125" s="239"/>
      <c r="CH125" s="239"/>
      <c r="CI125" s="239"/>
      <c r="CJ125" s="239"/>
      <c r="CK125" s="239"/>
      <c r="CL125" s="239"/>
      <c r="CM125" s="239"/>
      <c r="CN125" s="240"/>
      <c r="CO125" s="238"/>
      <c r="CP125" s="239"/>
      <c r="CQ125" s="239"/>
      <c r="CR125" s="239"/>
      <c r="CS125" s="239"/>
      <c r="CT125" s="239"/>
      <c r="CU125" s="239"/>
      <c r="CV125" s="239"/>
      <c r="CW125" s="239"/>
      <c r="CX125" s="239"/>
      <c r="CY125" s="239"/>
      <c r="CZ125" s="239"/>
      <c r="DA125" s="239"/>
      <c r="DB125" s="239"/>
      <c r="DC125" s="240"/>
    </row>
    <row r="126" spans="1:107" ht="24.95" customHeight="1">
      <c r="A126" s="16">
        <f t="shared" si="0"/>
        <v>94</v>
      </c>
      <c r="B126" s="241"/>
      <c r="C126" s="241"/>
      <c r="D126" s="241"/>
      <c r="E126" s="241"/>
      <c r="F126" s="241"/>
      <c r="G126" s="241"/>
      <c r="H126" s="241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3"/>
      <c r="X126" s="244"/>
      <c r="Y126" s="244"/>
      <c r="Z126" s="245"/>
      <c r="AA126" s="243"/>
      <c r="AB126" s="244"/>
      <c r="AC126" s="244"/>
      <c r="AD126" s="245"/>
      <c r="AE126" s="246"/>
      <c r="AF126" s="247"/>
      <c r="AG126" s="247"/>
      <c r="AH126" s="248"/>
      <c r="AI126" s="249"/>
      <c r="AJ126" s="250"/>
      <c r="AK126" s="251"/>
      <c r="AL126" s="246"/>
      <c r="AM126" s="247"/>
      <c r="AN126" s="247"/>
      <c r="AO126" s="247"/>
      <c r="AP126" s="18" t="s">
        <v>54</v>
      </c>
      <c r="AQ126" s="252"/>
      <c r="AR126" s="253"/>
      <c r="AS126" s="253"/>
      <c r="AT126" s="253"/>
      <c r="AU126" s="254"/>
      <c r="AV126" s="238"/>
      <c r="AW126" s="239"/>
      <c r="AX126" s="239"/>
      <c r="AY126" s="239"/>
      <c r="AZ126" s="239"/>
      <c r="BA126" s="239"/>
      <c r="BB126" s="239"/>
      <c r="BC126" s="239"/>
      <c r="BD126" s="239"/>
      <c r="BE126" s="239"/>
      <c r="BF126" s="239"/>
      <c r="BG126" s="239"/>
      <c r="BH126" s="239"/>
      <c r="BI126" s="239"/>
      <c r="BJ126" s="240"/>
      <c r="BK126" s="238"/>
      <c r="BL126" s="239"/>
      <c r="BM126" s="239"/>
      <c r="BN126" s="239"/>
      <c r="BO126" s="239"/>
      <c r="BP126" s="239"/>
      <c r="BQ126" s="239"/>
      <c r="BR126" s="239"/>
      <c r="BS126" s="239"/>
      <c r="BT126" s="239"/>
      <c r="BU126" s="239"/>
      <c r="BV126" s="239"/>
      <c r="BW126" s="239"/>
      <c r="BX126" s="239"/>
      <c r="BY126" s="240"/>
      <c r="BZ126" s="238"/>
      <c r="CA126" s="239"/>
      <c r="CB126" s="239"/>
      <c r="CC126" s="239"/>
      <c r="CD126" s="239"/>
      <c r="CE126" s="239"/>
      <c r="CF126" s="239"/>
      <c r="CG126" s="239"/>
      <c r="CH126" s="239"/>
      <c r="CI126" s="239"/>
      <c r="CJ126" s="239"/>
      <c r="CK126" s="239"/>
      <c r="CL126" s="239"/>
      <c r="CM126" s="239"/>
      <c r="CN126" s="240"/>
      <c r="CO126" s="238"/>
      <c r="CP126" s="239"/>
      <c r="CQ126" s="239"/>
      <c r="CR126" s="239"/>
      <c r="CS126" s="239"/>
      <c r="CT126" s="239"/>
      <c r="CU126" s="239"/>
      <c r="CV126" s="239"/>
      <c r="CW126" s="239"/>
      <c r="CX126" s="239"/>
      <c r="CY126" s="239"/>
      <c r="CZ126" s="239"/>
      <c r="DA126" s="239"/>
      <c r="DB126" s="239"/>
      <c r="DC126" s="240"/>
    </row>
    <row r="127" spans="1:107" ht="24.95" customHeight="1">
      <c r="A127" s="16">
        <f t="shared" ref="A127:A132" si="1">ROW()-32</f>
        <v>95</v>
      </c>
      <c r="B127" s="241"/>
      <c r="C127" s="241"/>
      <c r="D127" s="241"/>
      <c r="E127" s="241"/>
      <c r="F127" s="241"/>
      <c r="G127" s="241"/>
      <c r="H127" s="241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3"/>
      <c r="X127" s="244"/>
      <c r="Y127" s="244"/>
      <c r="Z127" s="245"/>
      <c r="AA127" s="243"/>
      <c r="AB127" s="244"/>
      <c r="AC127" s="244"/>
      <c r="AD127" s="245"/>
      <c r="AE127" s="246"/>
      <c r="AF127" s="247"/>
      <c r="AG127" s="247"/>
      <c r="AH127" s="248"/>
      <c r="AI127" s="249"/>
      <c r="AJ127" s="250"/>
      <c r="AK127" s="251"/>
      <c r="AL127" s="246"/>
      <c r="AM127" s="247"/>
      <c r="AN127" s="247"/>
      <c r="AO127" s="247"/>
      <c r="AP127" s="18" t="s">
        <v>54</v>
      </c>
      <c r="AQ127" s="252"/>
      <c r="AR127" s="253"/>
      <c r="AS127" s="253"/>
      <c r="AT127" s="253"/>
      <c r="AU127" s="254"/>
      <c r="AV127" s="238"/>
      <c r="AW127" s="239"/>
      <c r="AX127" s="239"/>
      <c r="AY127" s="239"/>
      <c r="AZ127" s="239"/>
      <c r="BA127" s="239"/>
      <c r="BB127" s="239"/>
      <c r="BC127" s="239"/>
      <c r="BD127" s="239"/>
      <c r="BE127" s="239"/>
      <c r="BF127" s="239"/>
      <c r="BG127" s="239"/>
      <c r="BH127" s="239"/>
      <c r="BI127" s="239"/>
      <c r="BJ127" s="240"/>
      <c r="BK127" s="238"/>
      <c r="BL127" s="239"/>
      <c r="BM127" s="239"/>
      <c r="BN127" s="239"/>
      <c r="BO127" s="239"/>
      <c r="BP127" s="239"/>
      <c r="BQ127" s="239"/>
      <c r="BR127" s="239"/>
      <c r="BS127" s="239"/>
      <c r="BT127" s="239"/>
      <c r="BU127" s="239"/>
      <c r="BV127" s="239"/>
      <c r="BW127" s="239"/>
      <c r="BX127" s="239"/>
      <c r="BY127" s="240"/>
      <c r="BZ127" s="238"/>
      <c r="CA127" s="239"/>
      <c r="CB127" s="239"/>
      <c r="CC127" s="239"/>
      <c r="CD127" s="239"/>
      <c r="CE127" s="239"/>
      <c r="CF127" s="239"/>
      <c r="CG127" s="239"/>
      <c r="CH127" s="239"/>
      <c r="CI127" s="239"/>
      <c r="CJ127" s="239"/>
      <c r="CK127" s="239"/>
      <c r="CL127" s="239"/>
      <c r="CM127" s="239"/>
      <c r="CN127" s="240"/>
      <c r="CO127" s="238"/>
      <c r="CP127" s="239"/>
      <c r="CQ127" s="239"/>
      <c r="CR127" s="239"/>
      <c r="CS127" s="239"/>
      <c r="CT127" s="239"/>
      <c r="CU127" s="239"/>
      <c r="CV127" s="239"/>
      <c r="CW127" s="239"/>
      <c r="CX127" s="239"/>
      <c r="CY127" s="239"/>
      <c r="CZ127" s="239"/>
      <c r="DA127" s="239"/>
      <c r="DB127" s="239"/>
      <c r="DC127" s="240"/>
    </row>
    <row r="128" spans="1:107" ht="24.95" customHeight="1">
      <c r="A128" s="16">
        <f t="shared" si="1"/>
        <v>96</v>
      </c>
      <c r="B128" s="241"/>
      <c r="C128" s="241"/>
      <c r="D128" s="241"/>
      <c r="E128" s="241"/>
      <c r="F128" s="241"/>
      <c r="G128" s="241"/>
      <c r="H128" s="241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3"/>
      <c r="X128" s="244"/>
      <c r="Y128" s="244"/>
      <c r="Z128" s="245"/>
      <c r="AA128" s="243"/>
      <c r="AB128" s="244"/>
      <c r="AC128" s="244"/>
      <c r="AD128" s="245"/>
      <c r="AE128" s="246"/>
      <c r="AF128" s="247"/>
      <c r="AG128" s="247"/>
      <c r="AH128" s="248"/>
      <c r="AI128" s="249"/>
      <c r="AJ128" s="250"/>
      <c r="AK128" s="251"/>
      <c r="AL128" s="246"/>
      <c r="AM128" s="247"/>
      <c r="AN128" s="247"/>
      <c r="AO128" s="247"/>
      <c r="AP128" s="18" t="s">
        <v>54</v>
      </c>
      <c r="AQ128" s="252"/>
      <c r="AR128" s="253"/>
      <c r="AS128" s="253"/>
      <c r="AT128" s="253"/>
      <c r="AU128" s="254"/>
      <c r="AV128" s="238"/>
      <c r="AW128" s="239"/>
      <c r="AX128" s="239"/>
      <c r="AY128" s="239"/>
      <c r="AZ128" s="239"/>
      <c r="BA128" s="239"/>
      <c r="BB128" s="239"/>
      <c r="BC128" s="239"/>
      <c r="BD128" s="239"/>
      <c r="BE128" s="239"/>
      <c r="BF128" s="239"/>
      <c r="BG128" s="239"/>
      <c r="BH128" s="239"/>
      <c r="BI128" s="239"/>
      <c r="BJ128" s="240"/>
      <c r="BK128" s="238"/>
      <c r="BL128" s="239"/>
      <c r="BM128" s="239"/>
      <c r="BN128" s="239"/>
      <c r="BO128" s="239"/>
      <c r="BP128" s="239"/>
      <c r="BQ128" s="239"/>
      <c r="BR128" s="239"/>
      <c r="BS128" s="239"/>
      <c r="BT128" s="239"/>
      <c r="BU128" s="239"/>
      <c r="BV128" s="239"/>
      <c r="BW128" s="239"/>
      <c r="BX128" s="239"/>
      <c r="BY128" s="240"/>
      <c r="BZ128" s="238"/>
      <c r="CA128" s="239"/>
      <c r="CB128" s="239"/>
      <c r="CC128" s="239"/>
      <c r="CD128" s="239"/>
      <c r="CE128" s="239"/>
      <c r="CF128" s="239"/>
      <c r="CG128" s="239"/>
      <c r="CH128" s="239"/>
      <c r="CI128" s="239"/>
      <c r="CJ128" s="239"/>
      <c r="CK128" s="239"/>
      <c r="CL128" s="239"/>
      <c r="CM128" s="239"/>
      <c r="CN128" s="240"/>
      <c r="CO128" s="238"/>
      <c r="CP128" s="239"/>
      <c r="CQ128" s="239"/>
      <c r="CR128" s="239"/>
      <c r="CS128" s="239"/>
      <c r="CT128" s="239"/>
      <c r="CU128" s="239"/>
      <c r="CV128" s="239"/>
      <c r="CW128" s="239"/>
      <c r="CX128" s="239"/>
      <c r="CY128" s="239"/>
      <c r="CZ128" s="239"/>
      <c r="DA128" s="239"/>
      <c r="DB128" s="239"/>
      <c r="DC128" s="240"/>
    </row>
    <row r="129" spans="1:107" ht="24.95" customHeight="1">
      <c r="A129" s="16">
        <f t="shared" si="1"/>
        <v>97</v>
      </c>
      <c r="B129" s="241"/>
      <c r="C129" s="241"/>
      <c r="D129" s="241"/>
      <c r="E129" s="241"/>
      <c r="F129" s="241"/>
      <c r="G129" s="241"/>
      <c r="H129" s="241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3"/>
      <c r="X129" s="244"/>
      <c r="Y129" s="244"/>
      <c r="Z129" s="245"/>
      <c r="AA129" s="243"/>
      <c r="AB129" s="244"/>
      <c r="AC129" s="244"/>
      <c r="AD129" s="245"/>
      <c r="AE129" s="246"/>
      <c r="AF129" s="247"/>
      <c r="AG129" s="247"/>
      <c r="AH129" s="248"/>
      <c r="AI129" s="249"/>
      <c r="AJ129" s="250"/>
      <c r="AK129" s="251"/>
      <c r="AL129" s="246"/>
      <c r="AM129" s="247"/>
      <c r="AN129" s="247"/>
      <c r="AO129" s="247"/>
      <c r="AP129" s="18" t="s">
        <v>54</v>
      </c>
      <c r="AQ129" s="252"/>
      <c r="AR129" s="253"/>
      <c r="AS129" s="253"/>
      <c r="AT129" s="253"/>
      <c r="AU129" s="254"/>
      <c r="AV129" s="238"/>
      <c r="AW129" s="239"/>
      <c r="AX129" s="239"/>
      <c r="AY129" s="239"/>
      <c r="AZ129" s="239"/>
      <c r="BA129" s="239"/>
      <c r="BB129" s="239"/>
      <c r="BC129" s="239"/>
      <c r="BD129" s="239"/>
      <c r="BE129" s="239"/>
      <c r="BF129" s="239"/>
      <c r="BG129" s="239"/>
      <c r="BH129" s="239"/>
      <c r="BI129" s="239"/>
      <c r="BJ129" s="240"/>
      <c r="BK129" s="238"/>
      <c r="BL129" s="239"/>
      <c r="BM129" s="239"/>
      <c r="BN129" s="239"/>
      <c r="BO129" s="239"/>
      <c r="BP129" s="239"/>
      <c r="BQ129" s="239"/>
      <c r="BR129" s="239"/>
      <c r="BS129" s="239"/>
      <c r="BT129" s="239"/>
      <c r="BU129" s="239"/>
      <c r="BV129" s="239"/>
      <c r="BW129" s="239"/>
      <c r="BX129" s="239"/>
      <c r="BY129" s="240"/>
      <c r="BZ129" s="238"/>
      <c r="CA129" s="239"/>
      <c r="CB129" s="239"/>
      <c r="CC129" s="239"/>
      <c r="CD129" s="239"/>
      <c r="CE129" s="239"/>
      <c r="CF129" s="239"/>
      <c r="CG129" s="239"/>
      <c r="CH129" s="239"/>
      <c r="CI129" s="239"/>
      <c r="CJ129" s="239"/>
      <c r="CK129" s="239"/>
      <c r="CL129" s="239"/>
      <c r="CM129" s="239"/>
      <c r="CN129" s="240"/>
      <c r="CO129" s="238"/>
      <c r="CP129" s="239"/>
      <c r="CQ129" s="239"/>
      <c r="CR129" s="239"/>
      <c r="CS129" s="239"/>
      <c r="CT129" s="239"/>
      <c r="CU129" s="239"/>
      <c r="CV129" s="239"/>
      <c r="CW129" s="239"/>
      <c r="CX129" s="239"/>
      <c r="CY129" s="239"/>
      <c r="CZ129" s="239"/>
      <c r="DA129" s="239"/>
      <c r="DB129" s="239"/>
      <c r="DC129" s="240"/>
    </row>
    <row r="130" spans="1:107" ht="24.95" customHeight="1">
      <c r="A130" s="16">
        <f t="shared" si="1"/>
        <v>98</v>
      </c>
      <c r="B130" s="241"/>
      <c r="C130" s="241"/>
      <c r="D130" s="241"/>
      <c r="E130" s="241"/>
      <c r="F130" s="241"/>
      <c r="G130" s="241"/>
      <c r="H130" s="241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3"/>
      <c r="X130" s="244"/>
      <c r="Y130" s="244"/>
      <c r="Z130" s="245"/>
      <c r="AA130" s="243"/>
      <c r="AB130" s="244"/>
      <c r="AC130" s="244"/>
      <c r="AD130" s="245"/>
      <c r="AE130" s="246"/>
      <c r="AF130" s="247"/>
      <c r="AG130" s="247"/>
      <c r="AH130" s="248"/>
      <c r="AI130" s="249"/>
      <c r="AJ130" s="250"/>
      <c r="AK130" s="251"/>
      <c r="AL130" s="246"/>
      <c r="AM130" s="247"/>
      <c r="AN130" s="247"/>
      <c r="AO130" s="247"/>
      <c r="AP130" s="18" t="s">
        <v>54</v>
      </c>
      <c r="AQ130" s="252"/>
      <c r="AR130" s="253"/>
      <c r="AS130" s="253"/>
      <c r="AT130" s="253"/>
      <c r="AU130" s="254"/>
      <c r="AV130" s="238"/>
      <c r="AW130" s="239"/>
      <c r="AX130" s="239"/>
      <c r="AY130" s="239"/>
      <c r="AZ130" s="239"/>
      <c r="BA130" s="239"/>
      <c r="BB130" s="239"/>
      <c r="BC130" s="239"/>
      <c r="BD130" s="239"/>
      <c r="BE130" s="239"/>
      <c r="BF130" s="239"/>
      <c r="BG130" s="239"/>
      <c r="BH130" s="239"/>
      <c r="BI130" s="239"/>
      <c r="BJ130" s="240"/>
      <c r="BK130" s="238"/>
      <c r="BL130" s="239"/>
      <c r="BM130" s="239"/>
      <c r="BN130" s="239"/>
      <c r="BO130" s="239"/>
      <c r="BP130" s="239"/>
      <c r="BQ130" s="239"/>
      <c r="BR130" s="239"/>
      <c r="BS130" s="239"/>
      <c r="BT130" s="239"/>
      <c r="BU130" s="239"/>
      <c r="BV130" s="239"/>
      <c r="BW130" s="239"/>
      <c r="BX130" s="239"/>
      <c r="BY130" s="240"/>
      <c r="BZ130" s="238"/>
      <c r="CA130" s="239"/>
      <c r="CB130" s="239"/>
      <c r="CC130" s="239"/>
      <c r="CD130" s="239"/>
      <c r="CE130" s="239"/>
      <c r="CF130" s="239"/>
      <c r="CG130" s="239"/>
      <c r="CH130" s="239"/>
      <c r="CI130" s="239"/>
      <c r="CJ130" s="239"/>
      <c r="CK130" s="239"/>
      <c r="CL130" s="239"/>
      <c r="CM130" s="239"/>
      <c r="CN130" s="240"/>
      <c r="CO130" s="238"/>
      <c r="CP130" s="239"/>
      <c r="CQ130" s="239"/>
      <c r="CR130" s="239"/>
      <c r="CS130" s="239"/>
      <c r="CT130" s="239"/>
      <c r="CU130" s="239"/>
      <c r="CV130" s="239"/>
      <c r="CW130" s="239"/>
      <c r="CX130" s="239"/>
      <c r="CY130" s="239"/>
      <c r="CZ130" s="239"/>
      <c r="DA130" s="239"/>
      <c r="DB130" s="239"/>
      <c r="DC130" s="240"/>
    </row>
    <row r="131" spans="1:107" ht="24.95" customHeight="1">
      <c r="A131" s="16">
        <f t="shared" si="1"/>
        <v>99</v>
      </c>
      <c r="B131" s="241"/>
      <c r="C131" s="241"/>
      <c r="D131" s="241"/>
      <c r="E131" s="241"/>
      <c r="F131" s="241"/>
      <c r="G131" s="241"/>
      <c r="H131" s="241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3"/>
      <c r="X131" s="244"/>
      <c r="Y131" s="244"/>
      <c r="Z131" s="245"/>
      <c r="AA131" s="243"/>
      <c r="AB131" s="244"/>
      <c r="AC131" s="244"/>
      <c r="AD131" s="245"/>
      <c r="AE131" s="246"/>
      <c r="AF131" s="247"/>
      <c r="AG131" s="247"/>
      <c r="AH131" s="248"/>
      <c r="AI131" s="249"/>
      <c r="AJ131" s="250"/>
      <c r="AK131" s="251"/>
      <c r="AL131" s="246"/>
      <c r="AM131" s="247"/>
      <c r="AN131" s="247"/>
      <c r="AO131" s="247"/>
      <c r="AP131" s="18" t="s">
        <v>54</v>
      </c>
      <c r="AQ131" s="252"/>
      <c r="AR131" s="253"/>
      <c r="AS131" s="253"/>
      <c r="AT131" s="253"/>
      <c r="AU131" s="254"/>
      <c r="AV131" s="238"/>
      <c r="AW131" s="239"/>
      <c r="AX131" s="239"/>
      <c r="AY131" s="239"/>
      <c r="AZ131" s="239"/>
      <c r="BA131" s="239"/>
      <c r="BB131" s="239"/>
      <c r="BC131" s="239"/>
      <c r="BD131" s="239"/>
      <c r="BE131" s="239"/>
      <c r="BF131" s="239"/>
      <c r="BG131" s="239"/>
      <c r="BH131" s="239"/>
      <c r="BI131" s="239"/>
      <c r="BJ131" s="240"/>
      <c r="BK131" s="238"/>
      <c r="BL131" s="239"/>
      <c r="BM131" s="239"/>
      <c r="BN131" s="239"/>
      <c r="BO131" s="239"/>
      <c r="BP131" s="239"/>
      <c r="BQ131" s="239"/>
      <c r="BR131" s="239"/>
      <c r="BS131" s="239"/>
      <c r="BT131" s="239"/>
      <c r="BU131" s="239"/>
      <c r="BV131" s="239"/>
      <c r="BW131" s="239"/>
      <c r="BX131" s="239"/>
      <c r="BY131" s="240"/>
      <c r="BZ131" s="238"/>
      <c r="CA131" s="239"/>
      <c r="CB131" s="239"/>
      <c r="CC131" s="239"/>
      <c r="CD131" s="239"/>
      <c r="CE131" s="239"/>
      <c r="CF131" s="239"/>
      <c r="CG131" s="239"/>
      <c r="CH131" s="239"/>
      <c r="CI131" s="239"/>
      <c r="CJ131" s="239"/>
      <c r="CK131" s="239"/>
      <c r="CL131" s="239"/>
      <c r="CM131" s="239"/>
      <c r="CN131" s="240"/>
      <c r="CO131" s="238"/>
      <c r="CP131" s="239"/>
      <c r="CQ131" s="239"/>
      <c r="CR131" s="239"/>
      <c r="CS131" s="239"/>
      <c r="CT131" s="239"/>
      <c r="CU131" s="239"/>
      <c r="CV131" s="239"/>
      <c r="CW131" s="239"/>
      <c r="CX131" s="239"/>
      <c r="CY131" s="239"/>
      <c r="CZ131" s="239"/>
      <c r="DA131" s="239"/>
      <c r="DB131" s="239"/>
      <c r="DC131" s="240"/>
    </row>
    <row r="132" spans="1:107" ht="24.95" customHeight="1">
      <c r="A132" s="16">
        <f t="shared" si="1"/>
        <v>100</v>
      </c>
      <c r="B132" s="241"/>
      <c r="C132" s="241"/>
      <c r="D132" s="241"/>
      <c r="E132" s="241"/>
      <c r="F132" s="241"/>
      <c r="G132" s="241"/>
      <c r="H132" s="241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3"/>
      <c r="X132" s="244"/>
      <c r="Y132" s="244"/>
      <c r="Z132" s="245"/>
      <c r="AA132" s="243"/>
      <c r="AB132" s="244"/>
      <c r="AC132" s="244"/>
      <c r="AD132" s="245"/>
      <c r="AE132" s="246"/>
      <c r="AF132" s="247"/>
      <c r="AG132" s="247"/>
      <c r="AH132" s="248"/>
      <c r="AI132" s="249"/>
      <c r="AJ132" s="250"/>
      <c r="AK132" s="251"/>
      <c r="AL132" s="246"/>
      <c r="AM132" s="247"/>
      <c r="AN132" s="247"/>
      <c r="AO132" s="247"/>
      <c r="AP132" s="18" t="s">
        <v>54</v>
      </c>
      <c r="AQ132" s="252"/>
      <c r="AR132" s="253"/>
      <c r="AS132" s="253"/>
      <c r="AT132" s="253"/>
      <c r="AU132" s="254"/>
      <c r="AV132" s="238"/>
      <c r="AW132" s="239"/>
      <c r="AX132" s="239"/>
      <c r="AY132" s="239"/>
      <c r="AZ132" s="239"/>
      <c r="BA132" s="239"/>
      <c r="BB132" s="239"/>
      <c r="BC132" s="239"/>
      <c r="BD132" s="239"/>
      <c r="BE132" s="239"/>
      <c r="BF132" s="239"/>
      <c r="BG132" s="239"/>
      <c r="BH132" s="239"/>
      <c r="BI132" s="239"/>
      <c r="BJ132" s="240"/>
      <c r="BK132" s="238"/>
      <c r="BL132" s="239"/>
      <c r="BM132" s="239"/>
      <c r="BN132" s="239"/>
      <c r="BO132" s="239"/>
      <c r="BP132" s="239"/>
      <c r="BQ132" s="239"/>
      <c r="BR132" s="239"/>
      <c r="BS132" s="239"/>
      <c r="BT132" s="239"/>
      <c r="BU132" s="239"/>
      <c r="BV132" s="239"/>
      <c r="BW132" s="239"/>
      <c r="BX132" s="239"/>
      <c r="BY132" s="240"/>
      <c r="BZ132" s="238"/>
      <c r="CA132" s="239"/>
      <c r="CB132" s="239"/>
      <c r="CC132" s="239"/>
      <c r="CD132" s="239"/>
      <c r="CE132" s="239"/>
      <c r="CF132" s="239"/>
      <c r="CG132" s="239"/>
      <c r="CH132" s="239"/>
      <c r="CI132" s="239"/>
      <c r="CJ132" s="239"/>
      <c r="CK132" s="239"/>
      <c r="CL132" s="239"/>
      <c r="CM132" s="239"/>
      <c r="CN132" s="240"/>
      <c r="CO132" s="238"/>
      <c r="CP132" s="239"/>
      <c r="CQ132" s="239"/>
      <c r="CR132" s="239"/>
      <c r="CS132" s="239"/>
      <c r="CT132" s="239"/>
      <c r="CU132" s="239"/>
      <c r="CV132" s="239"/>
      <c r="CW132" s="239"/>
      <c r="CX132" s="239"/>
      <c r="CY132" s="239"/>
      <c r="CZ132" s="239"/>
      <c r="DA132" s="239"/>
      <c r="DB132" s="239"/>
      <c r="DC132" s="240"/>
    </row>
  </sheetData>
  <sheetProtection password="E620" sheet="1" selectLockedCells="1"/>
  <mergeCells count="1433">
    <mergeCell ref="BZ60:CN60"/>
    <mergeCell ref="CO60:DC60"/>
    <mergeCell ref="B61:H61"/>
    <mergeCell ref="I61:N61"/>
    <mergeCell ref="O61:V61"/>
    <mergeCell ref="W61:Z61"/>
    <mergeCell ref="AA61:AD61"/>
    <mergeCell ref="AE61:AH61"/>
    <mergeCell ref="AI61:AK61"/>
    <mergeCell ref="AL61:AO61"/>
    <mergeCell ref="AE60:AH60"/>
    <mergeCell ref="AI60:AK60"/>
    <mergeCell ref="AL60:AO60"/>
    <mergeCell ref="AQ60:AU60"/>
    <mergeCell ref="AV60:BJ60"/>
    <mergeCell ref="BK60:BY60"/>
    <mergeCell ref="BZ62:CN62"/>
    <mergeCell ref="CO62:DC62"/>
    <mergeCell ref="AE62:AH62"/>
    <mergeCell ref="CO61:DC61"/>
    <mergeCell ref="AI62:AK62"/>
    <mergeCell ref="AL62:AO62"/>
    <mergeCell ref="AQ62:AU62"/>
    <mergeCell ref="AV62:BJ62"/>
    <mergeCell ref="BK62:BY62"/>
    <mergeCell ref="AQ61:AU61"/>
    <mergeCell ref="AV61:BJ61"/>
    <mergeCell ref="BK61:BY61"/>
    <mergeCell ref="BZ61:CN61"/>
    <mergeCell ref="B60:H60"/>
    <mergeCell ref="I60:N60"/>
    <mergeCell ref="O60:V60"/>
    <mergeCell ref="W60:Z60"/>
    <mergeCell ref="AA60:AD60"/>
    <mergeCell ref="B59:H59"/>
    <mergeCell ref="I59:N59"/>
    <mergeCell ref="O59:V59"/>
    <mergeCell ref="W59:Z59"/>
    <mergeCell ref="AA59:AD59"/>
    <mergeCell ref="AE59:AH59"/>
    <mergeCell ref="AI59:AK59"/>
    <mergeCell ref="AL59:AO59"/>
    <mergeCell ref="B62:H62"/>
    <mergeCell ref="I62:N62"/>
    <mergeCell ref="O62:V62"/>
    <mergeCell ref="W62:Z62"/>
    <mergeCell ref="AA62:AD62"/>
    <mergeCell ref="B58:H58"/>
    <mergeCell ref="I58:N58"/>
    <mergeCell ref="O58:V58"/>
    <mergeCell ref="W58:Z58"/>
    <mergeCell ref="AA58:AD58"/>
    <mergeCell ref="BZ58:CN58"/>
    <mergeCell ref="CO58:DC58"/>
    <mergeCell ref="AQ58:AU58"/>
    <mergeCell ref="AV58:BJ58"/>
    <mergeCell ref="BK58:BY58"/>
    <mergeCell ref="B57:H57"/>
    <mergeCell ref="I57:N57"/>
    <mergeCell ref="O57:V57"/>
    <mergeCell ref="W57:Z57"/>
    <mergeCell ref="AA57:AD57"/>
    <mergeCell ref="AE57:AH57"/>
    <mergeCell ref="AQ59:AU59"/>
    <mergeCell ref="AV59:BJ59"/>
    <mergeCell ref="BK59:BY59"/>
    <mergeCell ref="BZ59:CN59"/>
    <mergeCell ref="CO59:DC59"/>
    <mergeCell ref="AI57:AK57"/>
    <mergeCell ref="AL57:AO57"/>
    <mergeCell ref="AE56:AH56"/>
    <mergeCell ref="AI56:AK56"/>
    <mergeCell ref="AL56:AO56"/>
    <mergeCell ref="AQ55:AU55"/>
    <mergeCell ref="AV55:BJ55"/>
    <mergeCell ref="BK55:BY55"/>
    <mergeCell ref="BZ55:CN55"/>
    <mergeCell ref="AE58:AH58"/>
    <mergeCell ref="AI58:AK58"/>
    <mergeCell ref="AL58:AO58"/>
    <mergeCell ref="AQ57:AU57"/>
    <mergeCell ref="AV57:BJ57"/>
    <mergeCell ref="BK57:BY57"/>
    <mergeCell ref="BZ57:CN57"/>
    <mergeCell ref="CO57:DC57"/>
    <mergeCell ref="B56:H56"/>
    <mergeCell ref="I56:N56"/>
    <mergeCell ref="O56:V56"/>
    <mergeCell ref="W56:Z56"/>
    <mergeCell ref="AA56:AD56"/>
    <mergeCell ref="BZ56:CN56"/>
    <mergeCell ref="CO56:DC56"/>
    <mergeCell ref="AQ56:AU56"/>
    <mergeCell ref="AV56:BJ56"/>
    <mergeCell ref="BK56:BY56"/>
    <mergeCell ref="B55:H55"/>
    <mergeCell ref="I55:N55"/>
    <mergeCell ref="O55:V55"/>
    <mergeCell ref="W55:Z55"/>
    <mergeCell ref="AA55:AD55"/>
    <mergeCell ref="AE55:AH55"/>
    <mergeCell ref="AI55:AK55"/>
    <mergeCell ref="AL55:AO55"/>
    <mergeCell ref="B54:H54"/>
    <mergeCell ref="I54:N54"/>
    <mergeCell ref="O54:V54"/>
    <mergeCell ref="W54:Z54"/>
    <mergeCell ref="AA54:AD54"/>
    <mergeCell ref="BZ54:CN54"/>
    <mergeCell ref="CO54:DC54"/>
    <mergeCell ref="AQ54:AU54"/>
    <mergeCell ref="AV54:BJ54"/>
    <mergeCell ref="BK54:BY54"/>
    <mergeCell ref="B53:H53"/>
    <mergeCell ref="I53:N53"/>
    <mergeCell ref="O53:V53"/>
    <mergeCell ref="W53:Z53"/>
    <mergeCell ref="AA53:AD53"/>
    <mergeCell ref="AE53:AH53"/>
    <mergeCell ref="CO55:DC55"/>
    <mergeCell ref="AI53:AK53"/>
    <mergeCell ref="AL53:AO53"/>
    <mergeCell ref="AE52:AH52"/>
    <mergeCell ref="AI52:AK52"/>
    <mergeCell ref="AL52:AO52"/>
    <mergeCell ref="AQ51:AU51"/>
    <mergeCell ref="AV51:BJ51"/>
    <mergeCell ref="BK51:BY51"/>
    <mergeCell ref="BZ51:CN51"/>
    <mergeCell ref="AE54:AH54"/>
    <mergeCell ref="AI54:AK54"/>
    <mergeCell ref="AL54:AO54"/>
    <mergeCell ref="AQ53:AU53"/>
    <mergeCell ref="AV53:BJ53"/>
    <mergeCell ref="BK53:BY53"/>
    <mergeCell ref="BZ53:CN53"/>
    <mergeCell ref="CO53:DC53"/>
    <mergeCell ref="B52:H52"/>
    <mergeCell ref="I52:N52"/>
    <mergeCell ref="O52:V52"/>
    <mergeCell ref="W52:Z52"/>
    <mergeCell ref="AA52:AD52"/>
    <mergeCell ref="BZ52:CN52"/>
    <mergeCell ref="CO52:DC52"/>
    <mergeCell ref="AQ52:AU52"/>
    <mergeCell ref="AV52:BJ52"/>
    <mergeCell ref="BK52:BY52"/>
    <mergeCell ref="B51:H51"/>
    <mergeCell ref="I51:N51"/>
    <mergeCell ref="O51:V51"/>
    <mergeCell ref="W51:Z51"/>
    <mergeCell ref="AA51:AD51"/>
    <mergeCell ref="AE51:AH51"/>
    <mergeCell ref="AI51:AK51"/>
    <mergeCell ref="AL51:AO51"/>
    <mergeCell ref="B50:H50"/>
    <mergeCell ref="I50:N50"/>
    <mergeCell ref="O50:V50"/>
    <mergeCell ref="W50:Z50"/>
    <mergeCell ref="AA50:AD50"/>
    <mergeCell ref="BZ50:CN50"/>
    <mergeCell ref="CO50:DC50"/>
    <mergeCell ref="AQ50:AU50"/>
    <mergeCell ref="AV50:BJ50"/>
    <mergeCell ref="BK50:BY50"/>
    <mergeCell ref="B49:H49"/>
    <mergeCell ref="I49:N49"/>
    <mergeCell ref="O49:V49"/>
    <mergeCell ref="W49:Z49"/>
    <mergeCell ref="AA49:AD49"/>
    <mergeCell ref="AE49:AH49"/>
    <mergeCell ref="CO51:DC51"/>
    <mergeCell ref="AI49:AK49"/>
    <mergeCell ref="AL49:AO49"/>
    <mergeCell ref="AE48:AH48"/>
    <mergeCell ref="AI48:AK48"/>
    <mergeCell ref="AL48:AO48"/>
    <mergeCell ref="AQ47:AU47"/>
    <mergeCell ref="AV47:BJ47"/>
    <mergeCell ref="BK47:BY47"/>
    <mergeCell ref="BZ47:CN47"/>
    <mergeCell ref="AE50:AH50"/>
    <mergeCell ref="AI50:AK50"/>
    <mergeCell ref="AL50:AO50"/>
    <mergeCell ref="AQ49:AU49"/>
    <mergeCell ref="AV49:BJ49"/>
    <mergeCell ref="BK49:BY49"/>
    <mergeCell ref="BZ49:CN49"/>
    <mergeCell ref="CO49:DC49"/>
    <mergeCell ref="B48:H48"/>
    <mergeCell ref="I48:N48"/>
    <mergeCell ref="O48:V48"/>
    <mergeCell ref="W48:Z48"/>
    <mergeCell ref="AA48:AD48"/>
    <mergeCell ref="BZ48:CN48"/>
    <mergeCell ref="CO48:DC48"/>
    <mergeCell ref="AQ48:AU48"/>
    <mergeCell ref="AV48:BJ48"/>
    <mergeCell ref="BK48:BY48"/>
    <mergeCell ref="B47:H47"/>
    <mergeCell ref="I47:N47"/>
    <mergeCell ref="O47:V47"/>
    <mergeCell ref="W47:Z47"/>
    <mergeCell ref="AA47:AD47"/>
    <mergeCell ref="AE47:AH47"/>
    <mergeCell ref="AI47:AK47"/>
    <mergeCell ref="AL47:AO47"/>
    <mergeCell ref="B46:H46"/>
    <mergeCell ref="I46:N46"/>
    <mergeCell ref="O46:V46"/>
    <mergeCell ref="W46:Z46"/>
    <mergeCell ref="AA46:AD46"/>
    <mergeCell ref="BZ46:CN46"/>
    <mergeCell ref="CO46:DC46"/>
    <mergeCell ref="AQ46:AU46"/>
    <mergeCell ref="AV46:BJ46"/>
    <mergeCell ref="BK46:BY46"/>
    <mergeCell ref="B45:H45"/>
    <mergeCell ref="I45:N45"/>
    <mergeCell ref="O45:V45"/>
    <mergeCell ref="W45:Z45"/>
    <mergeCell ref="AA45:AD45"/>
    <mergeCell ref="AE45:AH45"/>
    <mergeCell ref="CO47:DC47"/>
    <mergeCell ref="AI45:AK45"/>
    <mergeCell ref="AL45:AO45"/>
    <mergeCell ref="AE44:AH44"/>
    <mergeCell ref="AI44:AK44"/>
    <mergeCell ref="AL44:AO44"/>
    <mergeCell ref="AQ43:AU43"/>
    <mergeCell ref="AV43:BJ43"/>
    <mergeCell ref="BK43:BY43"/>
    <mergeCell ref="BZ43:CN43"/>
    <mergeCell ref="AE46:AH46"/>
    <mergeCell ref="AI46:AK46"/>
    <mergeCell ref="AL46:AO46"/>
    <mergeCell ref="AQ45:AU45"/>
    <mergeCell ref="AV45:BJ45"/>
    <mergeCell ref="BK45:BY45"/>
    <mergeCell ref="BZ45:CN45"/>
    <mergeCell ref="CO45:DC45"/>
    <mergeCell ref="B44:H44"/>
    <mergeCell ref="I44:N44"/>
    <mergeCell ref="O44:V44"/>
    <mergeCell ref="W44:Z44"/>
    <mergeCell ref="AA44:AD44"/>
    <mergeCell ref="BZ44:CN44"/>
    <mergeCell ref="CO44:DC44"/>
    <mergeCell ref="AQ44:AU44"/>
    <mergeCell ref="AV44:BJ44"/>
    <mergeCell ref="BK44:BY44"/>
    <mergeCell ref="B43:H43"/>
    <mergeCell ref="I43:N43"/>
    <mergeCell ref="O43:V43"/>
    <mergeCell ref="W43:Z43"/>
    <mergeCell ref="AA43:AD43"/>
    <mergeCell ref="AE43:AH43"/>
    <mergeCell ref="AI43:AK43"/>
    <mergeCell ref="AL43:AO43"/>
    <mergeCell ref="B42:H42"/>
    <mergeCell ref="I42:N42"/>
    <mergeCell ref="O42:V42"/>
    <mergeCell ref="W42:Z42"/>
    <mergeCell ref="AA42:AD42"/>
    <mergeCell ref="BZ42:CN42"/>
    <mergeCell ref="CO42:DC42"/>
    <mergeCell ref="AQ42:AU42"/>
    <mergeCell ref="AV42:BJ42"/>
    <mergeCell ref="BK42:BY42"/>
    <mergeCell ref="B41:H41"/>
    <mergeCell ref="I41:N41"/>
    <mergeCell ref="O41:V41"/>
    <mergeCell ref="W41:Z41"/>
    <mergeCell ref="AA41:AD41"/>
    <mergeCell ref="AE41:AH41"/>
    <mergeCell ref="CO43:DC43"/>
    <mergeCell ref="AI41:AK41"/>
    <mergeCell ref="AL41:AO41"/>
    <mergeCell ref="AE40:AH40"/>
    <mergeCell ref="AI40:AK40"/>
    <mergeCell ref="AL40:AO40"/>
    <mergeCell ref="AQ39:AU39"/>
    <mergeCell ref="AV39:BJ39"/>
    <mergeCell ref="BK39:BY39"/>
    <mergeCell ref="BZ39:CN39"/>
    <mergeCell ref="AE42:AH42"/>
    <mergeCell ref="AI42:AK42"/>
    <mergeCell ref="AL42:AO42"/>
    <mergeCell ref="AQ41:AU41"/>
    <mergeCell ref="AV41:BJ41"/>
    <mergeCell ref="BK41:BY41"/>
    <mergeCell ref="BZ41:CN41"/>
    <mergeCell ref="CO41:DC41"/>
    <mergeCell ref="B40:H40"/>
    <mergeCell ref="I40:N40"/>
    <mergeCell ref="O40:V40"/>
    <mergeCell ref="W40:Z40"/>
    <mergeCell ref="AA40:AD40"/>
    <mergeCell ref="BZ40:CN40"/>
    <mergeCell ref="CO40:DC40"/>
    <mergeCell ref="AQ40:AU40"/>
    <mergeCell ref="AV40:BJ40"/>
    <mergeCell ref="BK40:BY40"/>
    <mergeCell ref="B39:H39"/>
    <mergeCell ref="I39:N39"/>
    <mergeCell ref="O39:V39"/>
    <mergeCell ref="W39:Z39"/>
    <mergeCell ref="AA39:AD39"/>
    <mergeCell ref="AE39:AH39"/>
    <mergeCell ref="AI39:AK39"/>
    <mergeCell ref="AL39:AO39"/>
    <mergeCell ref="B38:H38"/>
    <mergeCell ref="I38:N38"/>
    <mergeCell ref="O38:V38"/>
    <mergeCell ref="W38:Z38"/>
    <mergeCell ref="AA38:AD38"/>
    <mergeCell ref="BZ38:CN38"/>
    <mergeCell ref="CO38:DC38"/>
    <mergeCell ref="AQ38:AU38"/>
    <mergeCell ref="AV38:BJ38"/>
    <mergeCell ref="BK38:BY38"/>
    <mergeCell ref="B37:H37"/>
    <mergeCell ref="I37:N37"/>
    <mergeCell ref="O37:V37"/>
    <mergeCell ref="W37:Z37"/>
    <mergeCell ref="AA37:AD37"/>
    <mergeCell ref="AE37:AH37"/>
    <mergeCell ref="CO39:DC39"/>
    <mergeCell ref="AI37:AK37"/>
    <mergeCell ref="AL37:AO37"/>
    <mergeCell ref="AE36:AH36"/>
    <mergeCell ref="AI36:AK36"/>
    <mergeCell ref="AL36:AO36"/>
    <mergeCell ref="AQ35:AU35"/>
    <mergeCell ref="AV35:BJ35"/>
    <mergeCell ref="BK35:BY35"/>
    <mergeCell ref="BZ35:CN35"/>
    <mergeCell ref="AE38:AH38"/>
    <mergeCell ref="AI38:AK38"/>
    <mergeCell ref="AL38:AO38"/>
    <mergeCell ref="AQ37:AU37"/>
    <mergeCell ref="AV37:BJ37"/>
    <mergeCell ref="BK37:BY37"/>
    <mergeCell ref="BZ37:CN37"/>
    <mergeCell ref="CO37:DC37"/>
    <mergeCell ref="B36:H36"/>
    <mergeCell ref="I36:N36"/>
    <mergeCell ref="O36:V36"/>
    <mergeCell ref="W36:Z36"/>
    <mergeCell ref="AA36:AD36"/>
    <mergeCell ref="BZ36:CN36"/>
    <mergeCell ref="CO36:DC36"/>
    <mergeCell ref="AQ36:AU36"/>
    <mergeCell ref="AV36:BJ36"/>
    <mergeCell ref="BK36:BY36"/>
    <mergeCell ref="B35:H35"/>
    <mergeCell ref="I35:N35"/>
    <mergeCell ref="O35:V35"/>
    <mergeCell ref="W35:Z35"/>
    <mergeCell ref="AA35:AD35"/>
    <mergeCell ref="AE35:AH35"/>
    <mergeCell ref="AI35:AK35"/>
    <mergeCell ref="AL35:AO35"/>
    <mergeCell ref="B34:H34"/>
    <mergeCell ref="I34:N34"/>
    <mergeCell ref="O34:V34"/>
    <mergeCell ref="W34:Z34"/>
    <mergeCell ref="AA34:AD34"/>
    <mergeCell ref="BZ34:CN34"/>
    <mergeCell ref="CO34:DC34"/>
    <mergeCell ref="AQ34:AU34"/>
    <mergeCell ref="AV34:BJ34"/>
    <mergeCell ref="BK34:BY34"/>
    <mergeCell ref="B33:H33"/>
    <mergeCell ref="I33:N33"/>
    <mergeCell ref="O33:V33"/>
    <mergeCell ref="W33:Z33"/>
    <mergeCell ref="AA33:AD33"/>
    <mergeCell ref="AE33:AH33"/>
    <mergeCell ref="CO35:DC35"/>
    <mergeCell ref="BW26:CC29"/>
    <mergeCell ref="CD26:DC29"/>
    <mergeCell ref="BZ24:CB24"/>
    <mergeCell ref="CC24:CE24"/>
    <mergeCell ref="CW24:CY24"/>
    <mergeCell ref="CZ24:DC24"/>
    <mergeCell ref="CN23:CP24"/>
    <mergeCell ref="CQ23:CS23"/>
    <mergeCell ref="CT23:CV23"/>
    <mergeCell ref="AE34:AH34"/>
    <mergeCell ref="AI34:AK34"/>
    <mergeCell ref="AL34:AO34"/>
    <mergeCell ref="AQ33:AU33"/>
    <mergeCell ref="AV33:BJ33"/>
    <mergeCell ref="BK33:BY33"/>
    <mergeCell ref="BZ33:CN33"/>
    <mergeCell ref="CO33:DC33"/>
    <mergeCell ref="A31:A32"/>
    <mergeCell ref="B31:V31"/>
    <mergeCell ref="W31:DC31"/>
    <mergeCell ref="B32:H32"/>
    <mergeCell ref="I32:N32"/>
    <mergeCell ref="O32:V32"/>
    <mergeCell ref="W32:Z32"/>
    <mergeCell ref="AA32:AD32"/>
    <mergeCell ref="BZ32:CN32"/>
    <mergeCell ref="CO32:DC32"/>
    <mergeCell ref="AQ32:AU32"/>
    <mergeCell ref="AV32:BJ32"/>
    <mergeCell ref="BK32:BY32"/>
    <mergeCell ref="AI33:AK33"/>
    <mergeCell ref="AL33:AO33"/>
    <mergeCell ref="AE32:AH32"/>
    <mergeCell ref="AI32:AK32"/>
    <mergeCell ref="AL32:AP32"/>
    <mergeCell ref="A19:F20"/>
    <mergeCell ref="G19:AF20"/>
    <mergeCell ref="BW19:CC20"/>
    <mergeCell ref="CD19:DC20"/>
    <mergeCell ref="AM20:AW21"/>
    <mergeCell ref="AX20:BH21"/>
    <mergeCell ref="BI20:BS21"/>
    <mergeCell ref="A21:F22"/>
    <mergeCell ref="G21:AF22"/>
    <mergeCell ref="BW21:CC22"/>
    <mergeCell ref="CD21:DC22"/>
    <mergeCell ref="AM22:AW23"/>
    <mergeCell ref="AX22:BH23"/>
    <mergeCell ref="BI22:BS23"/>
    <mergeCell ref="BW23:BY24"/>
    <mergeCell ref="BZ23:CB23"/>
    <mergeCell ref="CC23:CE23"/>
    <mergeCell ref="CF23:CH23"/>
    <mergeCell ref="CI23:CL23"/>
    <mergeCell ref="CM23:CM24"/>
    <mergeCell ref="CF24:CH24"/>
    <mergeCell ref="CI24:CL24"/>
    <mergeCell ref="CQ24:CS24"/>
    <mergeCell ref="CT24:CV24"/>
    <mergeCell ref="CW23:CY23"/>
    <mergeCell ref="CZ23:DC23"/>
    <mergeCell ref="A15:F16"/>
    <mergeCell ref="G15:AC16"/>
    <mergeCell ref="AD15:AF16"/>
    <mergeCell ref="AM15:AO16"/>
    <mergeCell ref="AP15:AR15"/>
    <mergeCell ref="AS15:AU15"/>
    <mergeCell ref="AV15:AX15"/>
    <mergeCell ref="BP16:BS16"/>
    <mergeCell ref="A17:F18"/>
    <mergeCell ref="G17:AC18"/>
    <mergeCell ref="AD17:AF18"/>
    <mergeCell ref="BW17:CC18"/>
    <mergeCell ref="CD17:DC18"/>
    <mergeCell ref="BP15:BS15"/>
    <mergeCell ref="BW15:CC16"/>
    <mergeCell ref="CD15:DC16"/>
    <mergeCell ref="AP16:AR16"/>
    <mergeCell ref="AS16:AU16"/>
    <mergeCell ref="AV16:AX16"/>
    <mergeCell ref="AY16:BB16"/>
    <mergeCell ref="BG16:BI16"/>
    <mergeCell ref="BJ16:BL16"/>
    <mergeCell ref="BM16:BO16"/>
    <mergeCell ref="AY15:BB15"/>
    <mergeCell ref="BC15:BC16"/>
    <mergeCell ref="BD15:BF16"/>
    <mergeCell ref="BG15:BI15"/>
    <mergeCell ref="BJ15:BL15"/>
    <mergeCell ref="BM15:BO15"/>
    <mergeCell ref="AM11:AS12"/>
    <mergeCell ref="AT11:BP12"/>
    <mergeCell ref="BQ11:BS12"/>
    <mergeCell ref="BW11:CC12"/>
    <mergeCell ref="CD11:CW12"/>
    <mergeCell ref="CX11:CZ12"/>
    <mergeCell ref="BL9:BM10"/>
    <mergeCell ref="BN9:BQ10"/>
    <mergeCell ref="BR9:BS10"/>
    <mergeCell ref="BW9:CA10"/>
    <mergeCell ref="CB9:CO10"/>
    <mergeCell ref="CP9:CQ10"/>
    <mergeCell ref="DA11:DC12"/>
    <mergeCell ref="B12:C12"/>
    <mergeCell ref="E12:H12"/>
    <mergeCell ref="I12:AF12"/>
    <mergeCell ref="A13:F14"/>
    <mergeCell ref="G13:AF14"/>
    <mergeCell ref="AM13:AS14"/>
    <mergeCell ref="AT13:BP14"/>
    <mergeCell ref="BQ13:BS14"/>
    <mergeCell ref="BW13:CC14"/>
    <mergeCell ref="CD13:CW14"/>
    <mergeCell ref="CX13:CZ14"/>
    <mergeCell ref="DA13:DC14"/>
    <mergeCell ref="A1:DC1"/>
    <mergeCell ref="AU8:BS8"/>
    <mergeCell ref="BX8:BY8"/>
    <mergeCell ref="CA8:CD8"/>
    <mergeCell ref="CE8:DC8"/>
    <mergeCell ref="BC3:BE4"/>
    <mergeCell ref="BF3:BJ4"/>
    <mergeCell ref="BK3:BM4"/>
    <mergeCell ref="BN3:CA4"/>
    <mergeCell ref="CC3:CE4"/>
    <mergeCell ref="CF3:CL4"/>
    <mergeCell ref="CM3:DA4"/>
    <mergeCell ref="A9:J9"/>
    <mergeCell ref="K9:AF9"/>
    <mergeCell ref="AM9:AQ10"/>
    <mergeCell ref="AR9:BE10"/>
    <mergeCell ref="BF9:BG10"/>
    <mergeCell ref="BH9:BK10"/>
    <mergeCell ref="A7:D8"/>
    <mergeCell ref="E7:P8"/>
    <mergeCell ref="Q7:T8"/>
    <mergeCell ref="U7:AF8"/>
    <mergeCell ref="AN8:AO8"/>
    <mergeCell ref="AQ8:AT8"/>
    <mergeCell ref="CR9:CU10"/>
    <mergeCell ref="CV9:CW10"/>
    <mergeCell ref="CX9:DA10"/>
    <mergeCell ref="DB9:DC10"/>
    <mergeCell ref="AV63:BJ63"/>
    <mergeCell ref="BK63:BY63"/>
    <mergeCell ref="BZ63:CN63"/>
    <mergeCell ref="CO63:DC63"/>
    <mergeCell ref="B64:H64"/>
    <mergeCell ref="I64:N64"/>
    <mergeCell ref="O64:V64"/>
    <mergeCell ref="W64:Z64"/>
    <mergeCell ref="AA64:AD64"/>
    <mergeCell ref="AE64:AH64"/>
    <mergeCell ref="AI64:AK64"/>
    <mergeCell ref="AL64:AO64"/>
    <mergeCell ref="AQ64:AU64"/>
    <mergeCell ref="AV64:BJ64"/>
    <mergeCell ref="BK64:BY64"/>
    <mergeCell ref="BZ64:CN64"/>
    <mergeCell ref="CO64:DC64"/>
    <mergeCell ref="B63:H63"/>
    <mergeCell ref="I63:N63"/>
    <mergeCell ref="O63:V63"/>
    <mergeCell ref="W63:Z63"/>
    <mergeCell ref="AA63:AD63"/>
    <mergeCell ref="AE63:AH63"/>
    <mergeCell ref="AI63:AK63"/>
    <mergeCell ref="AL63:AO63"/>
    <mergeCell ref="AQ63:AU63"/>
    <mergeCell ref="AV65:BJ65"/>
    <mergeCell ref="BK65:BY65"/>
    <mergeCell ref="BZ65:CN65"/>
    <mergeCell ref="CO65:DC65"/>
    <mergeCell ref="B66:H66"/>
    <mergeCell ref="I66:N66"/>
    <mergeCell ref="O66:V66"/>
    <mergeCell ref="W66:Z66"/>
    <mergeCell ref="AA66:AD66"/>
    <mergeCell ref="AE66:AH66"/>
    <mergeCell ref="AI66:AK66"/>
    <mergeCell ref="AL66:AO66"/>
    <mergeCell ref="AQ66:AU66"/>
    <mergeCell ref="AV66:BJ66"/>
    <mergeCell ref="BK66:BY66"/>
    <mergeCell ref="BZ66:CN66"/>
    <mergeCell ref="CO66:DC66"/>
    <mergeCell ref="B65:H65"/>
    <mergeCell ref="I65:N65"/>
    <mergeCell ref="O65:V65"/>
    <mergeCell ref="W65:Z65"/>
    <mergeCell ref="AA65:AD65"/>
    <mergeCell ref="AE65:AH65"/>
    <mergeCell ref="AI65:AK65"/>
    <mergeCell ref="AL65:AO65"/>
    <mergeCell ref="AQ65:AU65"/>
    <mergeCell ref="AV67:BJ67"/>
    <mergeCell ref="BK67:BY67"/>
    <mergeCell ref="BZ67:CN67"/>
    <mergeCell ref="CO67:DC67"/>
    <mergeCell ref="B68:H68"/>
    <mergeCell ref="I68:N68"/>
    <mergeCell ref="O68:V68"/>
    <mergeCell ref="W68:Z68"/>
    <mergeCell ref="AA68:AD68"/>
    <mergeCell ref="AE68:AH68"/>
    <mergeCell ref="AI68:AK68"/>
    <mergeCell ref="AL68:AO68"/>
    <mergeCell ref="AQ68:AU68"/>
    <mergeCell ref="AV68:BJ68"/>
    <mergeCell ref="BK68:BY68"/>
    <mergeCell ref="BZ68:CN68"/>
    <mergeCell ref="CO68:DC68"/>
    <mergeCell ref="B67:H67"/>
    <mergeCell ref="I67:N67"/>
    <mergeCell ref="O67:V67"/>
    <mergeCell ref="W67:Z67"/>
    <mergeCell ref="AA67:AD67"/>
    <mergeCell ref="AE67:AH67"/>
    <mergeCell ref="AI67:AK67"/>
    <mergeCell ref="AL67:AO67"/>
    <mergeCell ref="AQ67:AU67"/>
    <mergeCell ref="AV69:BJ69"/>
    <mergeCell ref="BK69:BY69"/>
    <mergeCell ref="BZ69:CN69"/>
    <mergeCell ref="CO69:DC69"/>
    <mergeCell ref="B70:H70"/>
    <mergeCell ref="I70:N70"/>
    <mergeCell ref="O70:V70"/>
    <mergeCell ref="W70:Z70"/>
    <mergeCell ref="AA70:AD70"/>
    <mergeCell ref="AE70:AH70"/>
    <mergeCell ref="AI70:AK70"/>
    <mergeCell ref="AL70:AO70"/>
    <mergeCell ref="AQ70:AU70"/>
    <mergeCell ref="AV70:BJ70"/>
    <mergeCell ref="BK70:BY70"/>
    <mergeCell ref="BZ70:CN70"/>
    <mergeCell ref="CO70:DC70"/>
    <mergeCell ref="B69:H69"/>
    <mergeCell ref="I69:N69"/>
    <mergeCell ref="O69:V69"/>
    <mergeCell ref="W69:Z69"/>
    <mergeCell ref="AA69:AD69"/>
    <mergeCell ref="AE69:AH69"/>
    <mergeCell ref="AI69:AK69"/>
    <mergeCell ref="AL69:AO69"/>
    <mergeCell ref="AQ69:AU69"/>
    <mergeCell ref="AV71:BJ71"/>
    <mergeCell ref="BK71:BY71"/>
    <mergeCell ref="BZ71:CN71"/>
    <mergeCell ref="CO71:DC71"/>
    <mergeCell ref="B72:H72"/>
    <mergeCell ref="I72:N72"/>
    <mergeCell ref="O72:V72"/>
    <mergeCell ref="W72:Z72"/>
    <mergeCell ref="AA72:AD72"/>
    <mergeCell ref="AE72:AH72"/>
    <mergeCell ref="AI72:AK72"/>
    <mergeCell ref="AL72:AO72"/>
    <mergeCell ref="AQ72:AU72"/>
    <mergeCell ref="AV72:BJ72"/>
    <mergeCell ref="BK72:BY72"/>
    <mergeCell ref="BZ72:CN72"/>
    <mergeCell ref="CO72:DC72"/>
    <mergeCell ref="B71:H71"/>
    <mergeCell ref="I71:N71"/>
    <mergeCell ref="O71:V71"/>
    <mergeCell ref="W71:Z71"/>
    <mergeCell ref="AA71:AD71"/>
    <mergeCell ref="AE71:AH71"/>
    <mergeCell ref="AI71:AK71"/>
    <mergeCell ref="AL71:AO71"/>
    <mergeCell ref="AQ71:AU71"/>
    <mergeCell ref="AV73:BJ73"/>
    <mergeCell ref="BK73:BY73"/>
    <mergeCell ref="BZ73:CN73"/>
    <mergeCell ref="CO73:DC73"/>
    <mergeCell ref="B74:H74"/>
    <mergeCell ref="I74:N74"/>
    <mergeCell ref="O74:V74"/>
    <mergeCell ref="W74:Z74"/>
    <mergeCell ref="AA74:AD74"/>
    <mergeCell ref="AE74:AH74"/>
    <mergeCell ref="AI74:AK74"/>
    <mergeCell ref="AL74:AO74"/>
    <mergeCell ref="AQ74:AU74"/>
    <mergeCell ref="AV74:BJ74"/>
    <mergeCell ref="BK74:BY74"/>
    <mergeCell ref="BZ74:CN74"/>
    <mergeCell ref="CO74:DC74"/>
    <mergeCell ref="B73:H73"/>
    <mergeCell ref="I73:N73"/>
    <mergeCell ref="O73:V73"/>
    <mergeCell ref="W73:Z73"/>
    <mergeCell ref="AA73:AD73"/>
    <mergeCell ref="AE73:AH73"/>
    <mergeCell ref="AI73:AK73"/>
    <mergeCell ref="AL73:AO73"/>
    <mergeCell ref="AQ73:AU73"/>
    <mergeCell ref="AV75:BJ75"/>
    <mergeCell ref="BK75:BY75"/>
    <mergeCell ref="BZ75:CN75"/>
    <mergeCell ref="CO75:DC75"/>
    <mergeCell ref="B76:H76"/>
    <mergeCell ref="I76:N76"/>
    <mergeCell ref="O76:V76"/>
    <mergeCell ref="W76:Z76"/>
    <mergeCell ref="AA76:AD76"/>
    <mergeCell ref="AE76:AH76"/>
    <mergeCell ref="AI76:AK76"/>
    <mergeCell ref="AL76:AO76"/>
    <mergeCell ref="AQ76:AU76"/>
    <mergeCell ref="AV76:BJ76"/>
    <mergeCell ref="BK76:BY76"/>
    <mergeCell ref="BZ76:CN76"/>
    <mergeCell ref="CO76:DC76"/>
    <mergeCell ref="B75:H75"/>
    <mergeCell ref="I75:N75"/>
    <mergeCell ref="O75:V75"/>
    <mergeCell ref="W75:Z75"/>
    <mergeCell ref="AA75:AD75"/>
    <mergeCell ref="AE75:AH75"/>
    <mergeCell ref="AI75:AK75"/>
    <mergeCell ref="AL75:AO75"/>
    <mergeCell ref="AQ75:AU75"/>
    <mergeCell ref="AV77:BJ77"/>
    <mergeCell ref="BK77:BY77"/>
    <mergeCell ref="BZ77:CN77"/>
    <mergeCell ref="CO77:DC77"/>
    <mergeCell ref="B78:H78"/>
    <mergeCell ref="I78:N78"/>
    <mergeCell ref="O78:V78"/>
    <mergeCell ref="W78:Z78"/>
    <mergeCell ref="AA78:AD78"/>
    <mergeCell ref="AE78:AH78"/>
    <mergeCell ref="AI78:AK78"/>
    <mergeCell ref="AL78:AO78"/>
    <mergeCell ref="AQ78:AU78"/>
    <mergeCell ref="AV78:BJ78"/>
    <mergeCell ref="BK78:BY78"/>
    <mergeCell ref="BZ78:CN78"/>
    <mergeCell ref="CO78:DC78"/>
    <mergeCell ref="B77:H77"/>
    <mergeCell ref="I77:N77"/>
    <mergeCell ref="O77:V77"/>
    <mergeCell ref="W77:Z77"/>
    <mergeCell ref="AA77:AD77"/>
    <mergeCell ref="AE77:AH77"/>
    <mergeCell ref="AI77:AK77"/>
    <mergeCell ref="AL77:AO77"/>
    <mergeCell ref="AQ77:AU77"/>
    <mergeCell ref="AV79:BJ79"/>
    <mergeCell ref="BK79:BY79"/>
    <mergeCell ref="BZ79:CN79"/>
    <mergeCell ref="CO79:DC79"/>
    <mergeCell ref="B80:H80"/>
    <mergeCell ref="I80:N80"/>
    <mergeCell ref="O80:V80"/>
    <mergeCell ref="W80:Z80"/>
    <mergeCell ref="AA80:AD80"/>
    <mergeCell ref="AE80:AH80"/>
    <mergeCell ref="AI80:AK80"/>
    <mergeCell ref="AL80:AO80"/>
    <mergeCell ref="AQ80:AU80"/>
    <mergeCell ref="AV80:BJ80"/>
    <mergeCell ref="BK80:BY80"/>
    <mergeCell ref="BZ80:CN80"/>
    <mergeCell ref="CO80:DC80"/>
    <mergeCell ref="B79:H79"/>
    <mergeCell ref="I79:N79"/>
    <mergeCell ref="O79:V79"/>
    <mergeCell ref="W79:Z79"/>
    <mergeCell ref="AA79:AD79"/>
    <mergeCell ref="AE79:AH79"/>
    <mergeCell ref="AI79:AK79"/>
    <mergeCell ref="AL79:AO79"/>
    <mergeCell ref="AQ79:AU79"/>
    <mergeCell ref="AV81:BJ81"/>
    <mergeCell ref="BK81:BY81"/>
    <mergeCell ref="BZ81:CN81"/>
    <mergeCell ref="CO81:DC81"/>
    <mergeCell ref="B82:H82"/>
    <mergeCell ref="I82:N82"/>
    <mergeCell ref="O82:V82"/>
    <mergeCell ref="W82:Z82"/>
    <mergeCell ref="AA82:AD82"/>
    <mergeCell ref="AE82:AH82"/>
    <mergeCell ref="AI82:AK82"/>
    <mergeCell ref="AL82:AO82"/>
    <mergeCell ref="AQ82:AU82"/>
    <mergeCell ref="AV82:BJ82"/>
    <mergeCell ref="BK82:BY82"/>
    <mergeCell ref="BZ82:CN82"/>
    <mergeCell ref="CO82:DC82"/>
    <mergeCell ref="B81:H81"/>
    <mergeCell ref="I81:N81"/>
    <mergeCell ref="O81:V81"/>
    <mergeCell ref="W81:Z81"/>
    <mergeCell ref="AA81:AD81"/>
    <mergeCell ref="AE81:AH81"/>
    <mergeCell ref="AI81:AK81"/>
    <mergeCell ref="AL81:AO81"/>
    <mergeCell ref="AQ81:AU81"/>
    <mergeCell ref="AV83:BJ83"/>
    <mergeCell ref="BK83:BY83"/>
    <mergeCell ref="BZ83:CN83"/>
    <mergeCell ref="CO83:DC83"/>
    <mergeCell ref="B84:H84"/>
    <mergeCell ref="I84:N84"/>
    <mergeCell ref="O84:V84"/>
    <mergeCell ref="W84:Z84"/>
    <mergeCell ref="AA84:AD84"/>
    <mergeCell ref="AE84:AH84"/>
    <mergeCell ref="AI84:AK84"/>
    <mergeCell ref="AL84:AO84"/>
    <mergeCell ref="AQ84:AU84"/>
    <mergeCell ref="AV84:BJ84"/>
    <mergeCell ref="BK84:BY84"/>
    <mergeCell ref="BZ84:CN84"/>
    <mergeCell ref="CO84:DC84"/>
    <mergeCell ref="B83:H83"/>
    <mergeCell ref="I83:N83"/>
    <mergeCell ref="O83:V83"/>
    <mergeCell ref="W83:Z83"/>
    <mergeCell ref="AA83:AD83"/>
    <mergeCell ref="AE83:AH83"/>
    <mergeCell ref="AI83:AK83"/>
    <mergeCell ref="AL83:AO83"/>
    <mergeCell ref="AQ83:AU83"/>
    <mergeCell ref="AV85:BJ85"/>
    <mergeCell ref="BK85:BY85"/>
    <mergeCell ref="BZ85:CN85"/>
    <mergeCell ref="CO85:DC85"/>
    <mergeCell ref="B86:H86"/>
    <mergeCell ref="I86:N86"/>
    <mergeCell ref="O86:V86"/>
    <mergeCell ref="W86:Z86"/>
    <mergeCell ref="AA86:AD86"/>
    <mergeCell ref="AE86:AH86"/>
    <mergeCell ref="AI86:AK86"/>
    <mergeCell ref="AL86:AO86"/>
    <mergeCell ref="AQ86:AU86"/>
    <mergeCell ref="AV86:BJ86"/>
    <mergeCell ref="BK86:BY86"/>
    <mergeCell ref="BZ86:CN86"/>
    <mergeCell ref="CO86:DC86"/>
    <mergeCell ref="B85:H85"/>
    <mergeCell ref="I85:N85"/>
    <mergeCell ref="O85:V85"/>
    <mergeCell ref="W85:Z85"/>
    <mergeCell ref="AA85:AD85"/>
    <mergeCell ref="AE85:AH85"/>
    <mergeCell ref="AI85:AK85"/>
    <mergeCell ref="AL85:AO85"/>
    <mergeCell ref="AQ85:AU85"/>
    <mergeCell ref="AV87:BJ87"/>
    <mergeCell ref="BK87:BY87"/>
    <mergeCell ref="BZ87:CN87"/>
    <mergeCell ref="CO87:DC87"/>
    <mergeCell ref="B88:H88"/>
    <mergeCell ref="I88:N88"/>
    <mergeCell ref="O88:V88"/>
    <mergeCell ref="W88:Z88"/>
    <mergeCell ref="AA88:AD88"/>
    <mergeCell ref="AE88:AH88"/>
    <mergeCell ref="AI88:AK88"/>
    <mergeCell ref="AL88:AO88"/>
    <mergeCell ref="AQ88:AU88"/>
    <mergeCell ref="AV88:BJ88"/>
    <mergeCell ref="BK88:BY88"/>
    <mergeCell ref="BZ88:CN88"/>
    <mergeCell ref="CO88:DC88"/>
    <mergeCell ref="B87:H87"/>
    <mergeCell ref="I87:N87"/>
    <mergeCell ref="O87:V87"/>
    <mergeCell ref="W87:Z87"/>
    <mergeCell ref="AA87:AD87"/>
    <mergeCell ref="AE87:AH87"/>
    <mergeCell ref="AI87:AK87"/>
    <mergeCell ref="AL87:AO87"/>
    <mergeCell ref="AQ87:AU87"/>
    <mergeCell ref="AV89:BJ89"/>
    <mergeCell ref="BK89:BY89"/>
    <mergeCell ref="BZ89:CN89"/>
    <mergeCell ref="CO89:DC89"/>
    <mergeCell ref="B90:H90"/>
    <mergeCell ref="I90:N90"/>
    <mergeCell ref="O90:V90"/>
    <mergeCell ref="W90:Z90"/>
    <mergeCell ref="AA90:AD90"/>
    <mergeCell ref="AE90:AH90"/>
    <mergeCell ref="AI90:AK90"/>
    <mergeCell ref="AL90:AO90"/>
    <mergeCell ref="AQ90:AU90"/>
    <mergeCell ref="AV90:BJ90"/>
    <mergeCell ref="BK90:BY90"/>
    <mergeCell ref="BZ90:CN90"/>
    <mergeCell ref="CO90:DC90"/>
    <mergeCell ref="B89:H89"/>
    <mergeCell ref="I89:N89"/>
    <mergeCell ref="O89:V89"/>
    <mergeCell ref="W89:Z89"/>
    <mergeCell ref="AA89:AD89"/>
    <mergeCell ref="AE89:AH89"/>
    <mergeCell ref="AI89:AK89"/>
    <mergeCell ref="AL89:AO89"/>
    <mergeCell ref="AQ89:AU89"/>
    <mergeCell ref="AV91:BJ91"/>
    <mergeCell ref="BK91:BY91"/>
    <mergeCell ref="BZ91:CN91"/>
    <mergeCell ref="CO91:DC91"/>
    <mergeCell ref="B92:H92"/>
    <mergeCell ref="I92:N92"/>
    <mergeCell ref="O92:V92"/>
    <mergeCell ref="W92:Z92"/>
    <mergeCell ref="AA92:AD92"/>
    <mergeCell ref="AE92:AH92"/>
    <mergeCell ref="AI92:AK92"/>
    <mergeCell ref="AL92:AO92"/>
    <mergeCell ref="AQ92:AU92"/>
    <mergeCell ref="AV92:BJ92"/>
    <mergeCell ref="BK92:BY92"/>
    <mergeCell ref="BZ92:CN92"/>
    <mergeCell ref="CO92:DC92"/>
    <mergeCell ref="B91:H91"/>
    <mergeCell ref="I91:N91"/>
    <mergeCell ref="O91:V91"/>
    <mergeCell ref="W91:Z91"/>
    <mergeCell ref="AA91:AD91"/>
    <mergeCell ref="AE91:AH91"/>
    <mergeCell ref="AI91:AK91"/>
    <mergeCell ref="AL91:AO91"/>
    <mergeCell ref="AQ91:AU91"/>
    <mergeCell ref="AV93:BJ93"/>
    <mergeCell ref="BK93:BY93"/>
    <mergeCell ref="BZ93:CN93"/>
    <mergeCell ref="CO93:DC93"/>
    <mergeCell ref="B94:H94"/>
    <mergeCell ref="I94:N94"/>
    <mergeCell ref="O94:V94"/>
    <mergeCell ref="W94:Z94"/>
    <mergeCell ref="AA94:AD94"/>
    <mergeCell ref="AE94:AH94"/>
    <mergeCell ref="AI94:AK94"/>
    <mergeCell ref="AL94:AO94"/>
    <mergeCell ref="AQ94:AU94"/>
    <mergeCell ref="AV94:BJ94"/>
    <mergeCell ref="BK94:BY94"/>
    <mergeCell ref="BZ94:CN94"/>
    <mergeCell ref="CO94:DC94"/>
    <mergeCell ref="B93:H93"/>
    <mergeCell ref="I93:N93"/>
    <mergeCell ref="O93:V93"/>
    <mergeCell ref="W93:Z93"/>
    <mergeCell ref="AA93:AD93"/>
    <mergeCell ref="AE93:AH93"/>
    <mergeCell ref="AI93:AK93"/>
    <mergeCell ref="AL93:AO93"/>
    <mergeCell ref="AQ93:AU93"/>
    <mergeCell ref="AV95:BJ95"/>
    <mergeCell ref="BK95:BY95"/>
    <mergeCell ref="BZ95:CN95"/>
    <mergeCell ref="CO95:DC95"/>
    <mergeCell ref="B96:H96"/>
    <mergeCell ref="I96:N96"/>
    <mergeCell ref="O96:V96"/>
    <mergeCell ref="W96:Z96"/>
    <mergeCell ref="AA96:AD96"/>
    <mergeCell ref="AE96:AH96"/>
    <mergeCell ref="AI96:AK96"/>
    <mergeCell ref="AL96:AO96"/>
    <mergeCell ref="AQ96:AU96"/>
    <mergeCell ref="AV96:BJ96"/>
    <mergeCell ref="BK96:BY96"/>
    <mergeCell ref="BZ96:CN96"/>
    <mergeCell ref="CO96:DC96"/>
    <mergeCell ref="B95:H95"/>
    <mergeCell ref="I95:N95"/>
    <mergeCell ref="O95:V95"/>
    <mergeCell ref="W95:Z95"/>
    <mergeCell ref="AA95:AD95"/>
    <mergeCell ref="AE95:AH95"/>
    <mergeCell ref="AI95:AK95"/>
    <mergeCell ref="AL95:AO95"/>
    <mergeCell ref="AQ95:AU95"/>
    <mergeCell ref="AV97:BJ97"/>
    <mergeCell ref="BK97:BY97"/>
    <mergeCell ref="BZ97:CN97"/>
    <mergeCell ref="CO97:DC97"/>
    <mergeCell ref="B98:H98"/>
    <mergeCell ref="I98:N98"/>
    <mergeCell ref="O98:V98"/>
    <mergeCell ref="W98:Z98"/>
    <mergeCell ref="AA98:AD98"/>
    <mergeCell ref="AE98:AH98"/>
    <mergeCell ref="AI98:AK98"/>
    <mergeCell ref="AL98:AO98"/>
    <mergeCell ref="AQ98:AU98"/>
    <mergeCell ref="AV98:BJ98"/>
    <mergeCell ref="BK98:BY98"/>
    <mergeCell ref="BZ98:CN98"/>
    <mergeCell ref="CO98:DC98"/>
    <mergeCell ref="B97:H97"/>
    <mergeCell ref="I97:N97"/>
    <mergeCell ref="O97:V97"/>
    <mergeCell ref="W97:Z97"/>
    <mergeCell ref="AA97:AD97"/>
    <mergeCell ref="AE97:AH97"/>
    <mergeCell ref="AI97:AK97"/>
    <mergeCell ref="AL97:AO97"/>
    <mergeCell ref="AQ97:AU97"/>
    <mergeCell ref="AV99:BJ99"/>
    <mergeCell ref="BK99:BY99"/>
    <mergeCell ref="BZ99:CN99"/>
    <mergeCell ref="CO99:DC99"/>
    <mergeCell ref="B100:H100"/>
    <mergeCell ref="I100:N100"/>
    <mergeCell ref="O100:V100"/>
    <mergeCell ref="W100:Z100"/>
    <mergeCell ref="AA100:AD100"/>
    <mergeCell ref="AE100:AH100"/>
    <mergeCell ref="AI100:AK100"/>
    <mergeCell ref="AL100:AO100"/>
    <mergeCell ref="AQ100:AU100"/>
    <mergeCell ref="AV100:BJ100"/>
    <mergeCell ref="BK100:BY100"/>
    <mergeCell ref="BZ100:CN100"/>
    <mergeCell ref="CO100:DC100"/>
    <mergeCell ref="B99:H99"/>
    <mergeCell ref="I99:N99"/>
    <mergeCell ref="O99:V99"/>
    <mergeCell ref="W99:Z99"/>
    <mergeCell ref="AA99:AD99"/>
    <mergeCell ref="AE99:AH99"/>
    <mergeCell ref="AI99:AK99"/>
    <mergeCell ref="AL99:AO99"/>
    <mergeCell ref="AQ99:AU99"/>
    <mergeCell ref="AV101:BJ101"/>
    <mergeCell ref="BK101:BY101"/>
    <mergeCell ref="BZ101:CN101"/>
    <mergeCell ref="CO101:DC101"/>
    <mergeCell ref="B102:H102"/>
    <mergeCell ref="I102:N102"/>
    <mergeCell ref="O102:V102"/>
    <mergeCell ref="W102:Z102"/>
    <mergeCell ref="AA102:AD102"/>
    <mergeCell ref="AE102:AH102"/>
    <mergeCell ref="AI102:AK102"/>
    <mergeCell ref="AL102:AO102"/>
    <mergeCell ref="AQ102:AU102"/>
    <mergeCell ref="AV102:BJ102"/>
    <mergeCell ref="BK102:BY102"/>
    <mergeCell ref="BZ102:CN102"/>
    <mergeCell ref="CO102:DC102"/>
    <mergeCell ref="B101:H101"/>
    <mergeCell ref="I101:N101"/>
    <mergeCell ref="O101:V101"/>
    <mergeCell ref="W101:Z101"/>
    <mergeCell ref="AA101:AD101"/>
    <mergeCell ref="AE101:AH101"/>
    <mergeCell ref="AI101:AK101"/>
    <mergeCell ref="AL101:AO101"/>
    <mergeCell ref="AQ101:AU101"/>
    <mergeCell ref="AV103:BJ103"/>
    <mergeCell ref="BK103:BY103"/>
    <mergeCell ref="BZ103:CN103"/>
    <mergeCell ref="CO103:DC103"/>
    <mergeCell ref="B104:H104"/>
    <mergeCell ref="I104:N104"/>
    <mergeCell ref="O104:V104"/>
    <mergeCell ref="W104:Z104"/>
    <mergeCell ref="AA104:AD104"/>
    <mergeCell ref="AE104:AH104"/>
    <mergeCell ref="AI104:AK104"/>
    <mergeCell ref="AL104:AO104"/>
    <mergeCell ref="AQ104:AU104"/>
    <mergeCell ref="AV104:BJ104"/>
    <mergeCell ref="BK104:BY104"/>
    <mergeCell ref="BZ104:CN104"/>
    <mergeCell ref="CO104:DC104"/>
    <mergeCell ref="B103:H103"/>
    <mergeCell ref="I103:N103"/>
    <mergeCell ref="O103:V103"/>
    <mergeCell ref="W103:Z103"/>
    <mergeCell ref="AA103:AD103"/>
    <mergeCell ref="AE103:AH103"/>
    <mergeCell ref="AI103:AK103"/>
    <mergeCell ref="AL103:AO103"/>
    <mergeCell ref="AQ103:AU103"/>
    <mergeCell ref="AV105:BJ105"/>
    <mergeCell ref="BK105:BY105"/>
    <mergeCell ref="BZ105:CN105"/>
    <mergeCell ref="CO105:DC105"/>
    <mergeCell ref="B106:H106"/>
    <mergeCell ref="I106:N106"/>
    <mergeCell ref="O106:V106"/>
    <mergeCell ref="W106:Z106"/>
    <mergeCell ref="AA106:AD106"/>
    <mergeCell ref="AE106:AH106"/>
    <mergeCell ref="AI106:AK106"/>
    <mergeCell ref="AL106:AO106"/>
    <mergeCell ref="AQ106:AU106"/>
    <mergeCell ref="AV106:BJ106"/>
    <mergeCell ref="BK106:BY106"/>
    <mergeCell ref="BZ106:CN106"/>
    <mergeCell ref="CO106:DC106"/>
    <mergeCell ref="B105:H105"/>
    <mergeCell ref="I105:N105"/>
    <mergeCell ref="O105:V105"/>
    <mergeCell ref="W105:Z105"/>
    <mergeCell ref="AA105:AD105"/>
    <mergeCell ref="AE105:AH105"/>
    <mergeCell ref="AI105:AK105"/>
    <mergeCell ref="AL105:AO105"/>
    <mergeCell ref="AQ105:AU105"/>
    <mergeCell ref="AV107:BJ107"/>
    <mergeCell ref="BK107:BY107"/>
    <mergeCell ref="BZ107:CN107"/>
    <mergeCell ref="CO107:DC107"/>
    <mergeCell ref="B108:H108"/>
    <mergeCell ref="I108:N108"/>
    <mergeCell ref="O108:V108"/>
    <mergeCell ref="W108:Z108"/>
    <mergeCell ref="AA108:AD108"/>
    <mergeCell ref="AE108:AH108"/>
    <mergeCell ref="AI108:AK108"/>
    <mergeCell ref="AL108:AO108"/>
    <mergeCell ref="AQ108:AU108"/>
    <mergeCell ref="AV108:BJ108"/>
    <mergeCell ref="BK108:BY108"/>
    <mergeCell ref="BZ108:CN108"/>
    <mergeCell ref="CO108:DC108"/>
    <mergeCell ref="B107:H107"/>
    <mergeCell ref="I107:N107"/>
    <mergeCell ref="O107:V107"/>
    <mergeCell ref="W107:Z107"/>
    <mergeCell ref="AA107:AD107"/>
    <mergeCell ref="AE107:AH107"/>
    <mergeCell ref="AI107:AK107"/>
    <mergeCell ref="AL107:AO107"/>
    <mergeCell ref="AQ107:AU107"/>
    <mergeCell ref="AV109:BJ109"/>
    <mergeCell ref="BK109:BY109"/>
    <mergeCell ref="BZ109:CN109"/>
    <mergeCell ref="CO109:DC109"/>
    <mergeCell ref="B110:H110"/>
    <mergeCell ref="I110:N110"/>
    <mergeCell ref="O110:V110"/>
    <mergeCell ref="W110:Z110"/>
    <mergeCell ref="AA110:AD110"/>
    <mergeCell ref="AE110:AH110"/>
    <mergeCell ref="AI110:AK110"/>
    <mergeCell ref="AL110:AO110"/>
    <mergeCell ref="AQ110:AU110"/>
    <mergeCell ref="AV110:BJ110"/>
    <mergeCell ref="BK110:BY110"/>
    <mergeCell ref="BZ110:CN110"/>
    <mergeCell ref="CO110:DC110"/>
    <mergeCell ref="B109:H109"/>
    <mergeCell ref="I109:N109"/>
    <mergeCell ref="O109:V109"/>
    <mergeCell ref="W109:Z109"/>
    <mergeCell ref="AA109:AD109"/>
    <mergeCell ref="AE109:AH109"/>
    <mergeCell ref="AI109:AK109"/>
    <mergeCell ref="AL109:AO109"/>
    <mergeCell ref="AQ109:AU109"/>
    <mergeCell ref="AV111:BJ111"/>
    <mergeCell ref="BK111:BY111"/>
    <mergeCell ref="BZ111:CN111"/>
    <mergeCell ref="CO111:DC111"/>
    <mergeCell ref="B112:H112"/>
    <mergeCell ref="I112:N112"/>
    <mergeCell ref="O112:V112"/>
    <mergeCell ref="W112:Z112"/>
    <mergeCell ref="AA112:AD112"/>
    <mergeCell ref="AE112:AH112"/>
    <mergeCell ref="AI112:AK112"/>
    <mergeCell ref="AL112:AO112"/>
    <mergeCell ref="AQ112:AU112"/>
    <mergeCell ref="AV112:BJ112"/>
    <mergeCell ref="BK112:BY112"/>
    <mergeCell ref="BZ112:CN112"/>
    <mergeCell ref="CO112:DC112"/>
    <mergeCell ref="B111:H111"/>
    <mergeCell ref="I111:N111"/>
    <mergeCell ref="O111:V111"/>
    <mergeCell ref="W111:Z111"/>
    <mergeCell ref="AA111:AD111"/>
    <mergeCell ref="AE111:AH111"/>
    <mergeCell ref="AI111:AK111"/>
    <mergeCell ref="AL111:AO111"/>
    <mergeCell ref="AQ111:AU111"/>
    <mergeCell ref="AV113:BJ113"/>
    <mergeCell ref="BK113:BY113"/>
    <mergeCell ref="BZ113:CN113"/>
    <mergeCell ref="CO113:DC113"/>
    <mergeCell ref="B114:H114"/>
    <mergeCell ref="I114:N114"/>
    <mergeCell ref="O114:V114"/>
    <mergeCell ref="W114:Z114"/>
    <mergeCell ref="AA114:AD114"/>
    <mergeCell ref="AE114:AH114"/>
    <mergeCell ref="AI114:AK114"/>
    <mergeCell ref="AL114:AO114"/>
    <mergeCell ref="AQ114:AU114"/>
    <mergeCell ref="AV114:BJ114"/>
    <mergeCell ref="BK114:BY114"/>
    <mergeCell ref="BZ114:CN114"/>
    <mergeCell ref="CO114:DC114"/>
    <mergeCell ref="B113:H113"/>
    <mergeCell ref="I113:N113"/>
    <mergeCell ref="O113:V113"/>
    <mergeCell ref="W113:Z113"/>
    <mergeCell ref="AA113:AD113"/>
    <mergeCell ref="AE113:AH113"/>
    <mergeCell ref="AI113:AK113"/>
    <mergeCell ref="AL113:AO113"/>
    <mergeCell ref="AQ113:AU113"/>
    <mergeCell ref="AV115:BJ115"/>
    <mergeCell ref="BK115:BY115"/>
    <mergeCell ref="BZ115:CN115"/>
    <mergeCell ref="CO115:DC115"/>
    <mergeCell ref="B116:H116"/>
    <mergeCell ref="I116:N116"/>
    <mergeCell ref="O116:V116"/>
    <mergeCell ref="W116:Z116"/>
    <mergeCell ref="AA116:AD116"/>
    <mergeCell ref="AE116:AH116"/>
    <mergeCell ref="AI116:AK116"/>
    <mergeCell ref="AL116:AO116"/>
    <mergeCell ref="AQ116:AU116"/>
    <mergeCell ref="AV116:BJ116"/>
    <mergeCell ref="BK116:BY116"/>
    <mergeCell ref="BZ116:CN116"/>
    <mergeCell ref="CO116:DC116"/>
    <mergeCell ref="B115:H115"/>
    <mergeCell ref="I115:N115"/>
    <mergeCell ref="O115:V115"/>
    <mergeCell ref="W115:Z115"/>
    <mergeCell ref="AA115:AD115"/>
    <mergeCell ref="AE115:AH115"/>
    <mergeCell ref="AI115:AK115"/>
    <mergeCell ref="AL115:AO115"/>
    <mergeCell ref="AQ115:AU115"/>
    <mergeCell ref="AV117:BJ117"/>
    <mergeCell ref="BK117:BY117"/>
    <mergeCell ref="BZ117:CN117"/>
    <mergeCell ref="CO117:DC117"/>
    <mergeCell ref="B118:H118"/>
    <mergeCell ref="I118:N118"/>
    <mergeCell ref="O118:V118"/>
    <mergeCell ref="W118:Z118"/>
    <mergeCell ref="AA118:AD118"/>
    <mergeCell ref="AE118:AH118"/>
    <mergeCell ref="AI118:AK118"/>
    <mergeCell ref="AL118:AO118"/>
    <mergeCell ref="AQ118:AU118"/>
    <mergeCell ref="AV118:BJ118"/>
    <mergeCell ref="BK118:BY118"/>
    <mergeCell ref="BZ118:CN118"/>
    <mergeCell ref="CO118:DC118"/>
    <mergeCell ref="B117:H117"/>
    <mergeCell ref="I117:N117"/>
    <mergeCell ref="O117:V117"/>
    <mergeCell ref="W117:Z117"/>
    <mergeCell ref="AA117:AD117"/>
    <mergeCell ref="AE117:AH117"/>
    <mergeCell ref="AI117:AK117"/>
    <mergeCell ref="AL117:AO117"/>
    <mergeCell ref="AQ117:AU117"/>
    <mergeCell ref="AV119:BJ119"/>
    <mergeCell ref="BK119:BY119"/>
    <mergeCell ref="BZ119:CN119"/>
    <mergeCell ref="CO119:DC119"/>
    <mergeCell ref="B120:H120"/>
    <mergeCell ref="I120:N120"/>
    <mergeCell ref="O120:V120"/>
    <mergeCell ref="W120:Z120"/>
    <mergeCell ref="AA120:AD120"/>
    <mergeCell ref="AE120:AH120"/>
    <mergeCell ref="AI120:AK120"/>
    <mergeCell ref="AL120:AO120"/>
    <mergeCell ref="AQ120:AU120"/>
    <mergeCell ref="AV120:BJ120"/>
    <mergeCell ref="BK120:BY120"/>
    <mergeCell ref="BZ120:CN120"/>
    <mergeCell ref="CO120:DC120"/>
    <mergeCell ref="B119:H119"/>
    <mergeCell ref="I119:N119"/>
    <mergeCell ref="O119:V119"/>
    <mergeCell ref="W119:Z119"/>
    <mergeCell ref="AA119:AD119"/>
    <mergeCell ref="AE119:AH119"/>
    <mergeCell ref="AI119:AK119"/>
    <mergeCell ref="AL119:AO119"/>
    <mergeCell ref="AQ119:AU119"/>
    <mergeCell ref="AV121:BJ121"/>
    <mergeCell ref="BK121:BY121"/>
    <mergeCell ref="BZ121:CN121"/>
    <mergeCell ref="CO121:DC121"/>
    <mergeCell ref="B122:H122"/>
    <mergeCell ref="I122:N122"/>
    <mergeCell ref="O122:V122"/>
    <mergeCell ref="W122:Z122"/>
    <mergeCell ref="AA122:AD122"/>
    <mergeCell ref="AE122:AH122"/>
    <mergeCell ref="AI122:AK122"/>
    <mergeCell ref="AL122:AO122"/>
    <mergeCell ref="AQ122:AU122"/>
    <mergeCell ref="AV122:BJ122"/>
    <mergeCell ref="BK122:BY122"/>
    <mergeCell ref="BZ122:CN122"/>
    <mergeCell ref="CO122:DC122"/>
    <mergeCell ref="B121:H121"/>
    <mergeCell ref="I121:N121"/>
    <mergeCell ref="O121:V121"/>
    <mergeCell ref="W121:Z121"/>
    <mergeCell ref="AA121:AD121"/>
    <mergeCell ref="AE121:AH121"/>
    <mergeCell ref="AI121:AK121"/>
    <mergeCell ref="AL121:AO121"/>
    <mergeCell ref="AQ121:AU121"/>
    <mergeCell ref="AV123:BJ123"/>
    <mergeCell ref="BK123:BY123"/>
    <mergeCell ref="BZ123:CN123"/>
    <mergeCell ref="CO123:DC123"/>
    <mergeCell ref="B124:H124"/>
    <mergeCell ref="I124:N124"/>
    <mergeCell ref="O124:V124"/>
    <mergeCell ref="W124:Z124"/>
    <mergeCell ref="AA124:AD124"/>
    <mergeCell ref="AE124:AH124"/>
    <mergeCell ref="AI124:AK124"/>
    <mergeCell ref="AL124:AO124"/>
    <mergeCell ref="AQ124:AU124"/>
    <mergeCell ref="AV124:BJ124"/>
    <mergeCell ref="BK124:BY124"/>
    <mergeCell ref="BZ124:CN124"/>
    <mergeCell ref="CO124:DC124"/>
    <mergeCell ref="B123:H123"/>
    <mergeCell ref="I123:N123"/>
    <mergeCell ref="O123:V123"/>
    <mergeCell ref="W123:Z123"/>
    <mergeCell ref="AA123:AD123"/>
    <mergeCell ref="AE123:AH123"/>
    <mergeCell ref="AI123:AK123"/>
    <mergeCell ref="AL123:AO123"/>
    <mergeCell ref="AQ123:AU123"/>
    <mergeCell ref="AV125:BJ125"/>
    <mergeCell ref="BK125:BY125"/>
    <mergeCell ref="BZ125:CN125"/>
    <mergeCell ref="CO125:DC125"/>
    <mergeCell ref="B126:H126"/>
    <mergeCell ref="I126:N126"/>
    <mergeCell ref="O126:V126"/>
    <mergeCell ref="W126:Z126"/>
    <mergeCell ref="AA126:AD126"/>
    <mergeCell ref="AE126:AH126"/>
    <mergeCell ref="AI126:AK126"/>
    <mergeCell ref="AL126:AO126"/>
    <mergeCell ref="AQ126:AU126"/>
    <mergeCell ref="AV126:BJ126"/>
    <mergeCell ref="BK126:BY126"/>
    <mergeCell ref="BZ126:CN126"/>
    <mergeCell ref="CO126:DC126"/>
    <mergeCell ref="B125:H125"/>
    <mergeCell ref="I125:N125"/>
    <mergeCell ref="O125:V125"/>
    <mergeCell ref="W125:Z125"/>
    <mergeCell ref="AA125:AD125"/>
    <mergeCell ref="AE125:AH125"/>
    <mergeCell ref="AI125:AK125"/>
    <mergeCell ref="AL125:AO125"/>
    <mergeCell ref="AQ125:AU125"/>
    <mergeCell ref="AV127:BJ127"/>
    <mergeCell ref="BK127:BY127"/>
    <mergeCell ref="BZ127:CN127"/>
    <mergeCell ref="CO127:DC127"/>
    <mergeCell ref="B128:H128"/>
    <mergeCell ref="I128:N128"/>
    <mergeCell ref="O128:V128"/>
    <mergeCell ref="W128:Z128"/>
    <mergeCell ref="AA128:AD128"/>
    <mergeCell ref="AE128:AH128"/>
    <mergeCell ref="AI128:AK128"/>
    <mergeCell ref="AL128:AO128"/>
    <mergeCell ref="AQ128:AU128"/>
    <mergeCell ref="AV128:BJ128"/>
    <mergeCell ref="BK128:BY128"/>
    <mergeCell ref="BZ128:CN128"/>
    <mergeCell ref="CO128:DC128"/>
    <mergeCell ref="B127:H127"/>
    <mergeCell ref="I127:N127"/>
    <mergeCell ref="O127:V127"/>
    <mergeCell ref="W127:Z127"/>
    <mergeCell ref="AA127:AD127"/>
    <mergeCell ref="AE127:AH127"/>
    <mergeCell ref="AI127:AK127"/>
    <mergeCell ref="AL127:AO127"/>
    <mergeCell ref="AQ127:AU127"/>
    <mergeCell ref="AV129:BJ129"/>
    <mergeCell ref="BK129:BY129"/>
    <mergeCell ref="BZ129:CN129"/>
    <mergeCell ref="CO129:DC129"/>
    <mergeCell ref="B130:H130"/>
    <mergeCell ref="I130:N130"/>
    <mergeCell ref="O130:V130"/>
    <mergeCell ref="W130:Z130"/>
    <mergeCell ref="AA130:AD130"/>
    <mergeCell ref="AE130:AH130"/>
    <mergeCell ref="AI130:AK130"/>
    <mergeCell ref="AL130:AO130"/>
    <mergeCell ref="AQ130:AU130"/>
    <mergeCell ref="AV130:BJ130"/>
    <mergeCell ref="BK130:BY130"/>
    <mergeCell ref="BZ130:CN130"/>
    <mergeCell ref="CO130:DC130"/>
    <mergeCell ref="B129:H129"/>
    <mergeCell ref="I129:N129"/>
    <mergeCell ref="O129:V129"/>
    <mergeCell ref="W129:Z129"/>
    <mergeCell ref="AA129:AD129"/>
    <mergeCell ref="AE129:AH129"/>
    <mergeCell ref="AI129:AK129"/>
    <mergeCell ref="AL129:AO129"/>
    <mergeCell ref="AQ129:AU129"/>
    <mergeCell ref="AV131:BJ131"/>
    <mergeCell ref="BK131:BY131"/>
    <mergeCell ref="BZ131:CN131"/>
    <mergeCell ref="CO131:DC131"/>
    <mergeCell ref="B132:H132"/>
    <mergeCell ref="I132:N132"/>
    <mergeCell ref="O132:V132"/>
    <mergeCell ref="W132:Z132"/>
    <mergeCell ref="AA132:AD132"/>
    <mergeCell ref="AE132:AH132"/>
    <mergeCell ref="AI132:AK132"/>
    <mergeCell ref="AL132:AO132"/>
    <mergeCell ref="AQ132:AU132"/>
    <mergeCell ref="AV132:BJ132"/>
    <mergeCell ref="BK132:BY132"/>
    <mergeCell ref="BZ132:CN132"/>
    <mergeCell ref="CO132:DC132"/>
    <mergeCell ref="B131:H131"/>
    <mergeCell ref="I131:N131"/>
    <mergeCell ref="O131:V131"/>
    <mergeCell ref="W131:Z131"/>
    <mergeCell ref="AA131:AD131"/>
    <mergeCell ref="AE131:AH131"/>
    <mergeCell ref="AI131:AK131"/>
    <mergeCell ref="AL131:AO131"/>
    <mergeCell ref="AQ131:AU131"/>
  </mergeCells>
  <phoneticPr fontId="25"/>
  <conditionalFormatting sqref="B12:C12 AN8:AO8 AQ8 BX8:BY8 CA8">
    <cfRule type="expression" dxfId="43" priority="50" stopIfTrue="1">
      <formula>$N$22&lt;&gt;""</formula>
    </cfRule>
  </conditionalFormatting>
  <conditionalFormatting sqref="E12">
    <cfRule type="expression" dxfId="42" priority="49" stopIfTrue="1">
      <formula>$N$22&lt;&gt;""</formula>
    </cfRule>
  </conditionalFormatting>
  <conditionalFormatting sqref="E7:P8 U7:AF8 K9:AF9 G13:AF14 G19:AF22">
    <cfRule type="containsBlanks" dxfId="41" priority="48" stopIfTrue="1">
      <formula>LEN(TRIM(E7))=0</formula>
    </cfRule>
  </conditionalFormatting>
  <conditionalFormatting sqref="B12:C12 E12:H12">
    <cfRule type="containsBlanks" dxfId="40" priority="47" stopIfTrue="1">
      <formula>LEN(TRIM(B12))=0</formula>
    </cfRule>
  </conditionalFormatting>
  <conditionalFormatting sqref="AN8:AO8 AQ8:AT8 BX8:BY8 CA8:CD8">
    <cfRule type="containsBlanks" dxfId="39" priority="45" stopIfTrue="1">
      <formula>LEN(TRIM(AN8))=0</formula>
    </cfRule>
  </conditionalFormatting>
  <conditionalFormatting sqref="BF9 BL9">
    <cfRule type="containsBlanks" dxfId="38" priority="43" stopIfTrue="1">
      <formula>LEN(TRIM(BF9))=0</formula>
    </cfRule>
  </conditionalFormatting>
  <conditionalFormatting sqref="AR9:BE10">
    <cfRule type="containsBlanks" dxfId="37" priority="42" stopIfTrue="1">
      <formula>LEN(TRIM(AR9))=0</formula>
    </cfRule>
  </conditionalFormatting>
  <conditionalFormatting sqref="BH9:BK10">
    <cfRule type="containsBlanks" dxfId="36" priority="41" stopIfTrue="1">
      <formula>LEN(TRIM(BH9))=0</formula>
    </cfRule>
  </conditionalFormatting>
  <conditionalFormatting sqref="BN9:BQ10">
    <cfRule type="containsBlanks" dxfId="35" priority="40" stopIfTrue="1">
      <formula>LEN(TRIM(BN9))=0</formula>
    </cfRule>
  </conditionalFormatting>
  <conditionalFormatting sqref="AT11:BP12">
    <cfRule type="containsBlanks" dxfId="34" priority="38" stopIfTrue="1">
      <formula>LEN(TRIM(AT11))=0</formula>
    </cfRule>
  </conditionalFormatting>
  <conditionalFormatting sqref="AP16:AR16">
    <cfRule type="containsBlanks" dxfId="33" priority="36" stopIfTrue="1">
      <formula>LEN(TRIM(AP16))=0</formula>
    </cfRule>
  </conditionalFormatting>
  <conditionalFormatting sqref="AS15:AS16">
    <cfRule type="containsBlanks" dxfId="32" priority="35" stopIfTrue="1">
      <formula>LEN(TRIM(AS15))=0</formula>
    </cfRule>
  </conditionalFormatting>
  <conditionalFormatting sqref="AV15:AV16">
    <cfRule type="containsBlanks" dxfId="31" priority="34" stopIfTrue="1">
      <formula>LEN(TRIM(AV15))=0</formula>
    </cfRule>
  </conditionalFormatting>
  <conditionalFormatting sqref="AY15:AY16">
    <cfRule type="containsBlanks" dxfId="30" priority="33" stopIfTrue="1">
      <formula>LEN(TRIM(AY15))=0</formula>
    </cfRule>
  </conditionalFormatting>
  <conditionalFormatting sqref="BG16:BI16">
    <cfRule type="containsBlanks" dxfId="29" priority="32" stopIfTrue="1">
      <formula>LEN(TRIM(BG16))=0</formula>
    </cfRule>
  </conditionalFormatting>
  <conditionalFormatting sqref="BJ15:BJ16">
    <cfRule type="containsBlanks" dxfId="28" priority="31" stopIfTrue="1">
      <formula>LEN(TRIM(BJ15))=0</formula>
    </cfRule>
  </conditionalFormatting>
  <conditionalFormatting sqref="BM15:BM16">
    <cfRule type="containsBlanks" dxfId="27" priority="30" stopIfTrue="1">
      <formula>LEN(TRIM(BM15))=0</formula>
    </cfRule>
  </conditionalFormatting>
  <conditionalFormatting sqref="BP15:BP16">
    <cfRule type="containsBlanks" dxfId="26" priority="29" stopIfTrue="1">
      <formula>LEN(TRIM(BP15))=0</formula>
    </cfRule>
  </conditionalFormatting>
  <conditionalFormatting sqref="CP9 CV9">
    <cfRule type="containsBlanks" dxfId="25" priority="28" stopIfTrue="1">
      <formula>LEN(TRIM(CP9))=0</formula>
    </cfRule>
  </conditionalFormatting>
  <conditionalFormatting sqref="CB9:CO10">
    <cfRule type="containsBlanks" dxfId="24" priority="27" stopIfTrue="1">
      <formula>LEN(TRIM(CB9))=0</formula>
    </cfRule>
  </conditionalFormatting>
  <conditionalFormatting sqref="CR9:CU10">
    <cfRule type="containsBlanks" dxfId="23" priority="26" stopIfTrue="1">
      <formula>LEN(TRIM(CR9))=0</formula>
    </cfRule>
  </conditionalFormatting>
  <conditionalFormatting sqref="CX9:DA10">
    <cfRule type="containsBlanks" dxfId="22" priority="25" stopIfTrue="1">
      <formula>LEN(TRIM(CX9))=0</formula>
    </cfRule>
  </conditionalFormatting>
  <conditionalFormatting sqref="CC23:CC24">
    <cfRule type="containsBlanks" dxfId="21" priority="22" stopIfTrue="1">
      <formula>LEN(TRIM(CC23))=0</formula>
    </cfRule>
  </conditionalFormatting>
  <conditionalFormatting sqref="CF23:CF24">
    <cfRule type="containsBlanks" dxfId="20" priority="21" stopIfTrue="1">
      <formula>LEN(TRIM(CF23))=0</formula>
    </cfRule>
  </conditionalFormatting>
  <conditionalFormatting sqref="CI23:CI24">
    <cfRule type="containsBlanks" dxfId="19" priority="20" stopIfTrue="1">
      <formula>LEN(TRIM(CI23))=0</formula>
    </cfRule>
  </conditionalFormatting>
  <conditionalFormatting sqref="CQ24:CS24">
    <cfRule type="containsBlanks" dxfId="18" priority="19" stopIfTrue="1">
      <formula>LEN(TRIM(CQ24))=0</formula>
    </cfRule>
  </conditionalFormatting>
  <conditionalFormatting sqref="CT23:CT24">
    <cfRule type="containsBlanks" dxfId="17" priority="18" stopIfTrue="1">
      <formula>LEN(TRIM(CT23))=0</formula>
    </cfRule>
  </conditionalFormatting>
  <conditionalFormatting sqref="CW23:CW24">
    <cfRule type="containsBlanks" dxfId="16" priority="17" stopIfTrue="1">
      <formula>LEN(TRIM(CW23))=0</formula>
    </cfRule>
  </conditionalFormatting>
  <conditionalFormatting sqref="CZ23:CZ24">
    <cfRule type="containsBlanks" dxfId="15" priority="16" stopIfTrue="1">
      <formula>LEN(TRIM(CZ23))=0</formula>
    </cfRule>
  </conditionalFormatting>
  <conditionalFormatting sqref="B50:H62">
    <cfRule type="expression" dxfId="14" priority="15">
      <formula>B50&lt;&gt;""</formula>
    </cfRule>
  </conditionalFormatting>
  <conditionalFormatting sqref="I50:I62">
    <cfRule type="expression" dxfId="13" priority="14">
      <formula>I50&lt;&gt;""</formula>
    </cfRule>
  </conditionalFormatting>
  <conditionalFormatting sqref="O50:V62">
    <cfRule type="expression" dxfId="12" priority="13">
      <formula>O50&lt;&gt;""</formula>
    </cfRule>
  </conditionalFormatting>
  <conditionalFormatting sqref="W50:AH62 AV50:DC62 BZ33:DC49 AL50:AO62">
    <cfRule type="expression" dxfId="11" priority="12">
      <formula>W33&lt;&gt;""</formula>
    </cfRule>
  </conditionalFormatting>
  <conditionalFormatting sqref="AQ33:AU49">
    <cfRule type="expression" dxfId="10" priority="11">
      <formula>AQ33&lt;&gt;""</formula>
    </cfRule>
  </conditionalFormatting>
  <conditionalFormatting sqref="AM22:AW23">
    <cfRule type="expression" dxfId="9" priority="3">
      <formula>$AM$22&lt;&gt;""</formula>
    </cfRule>
  </conditionalFormatting>
  <conditionalFormatting sqref="AX22:BH23">
    <cfRule type="expression" dxfId="8" priority="2">
      <formula>$AX$22&lt;&gt;""</formula>
    </cfRule>
  </conditionalFormatting>
  <conditionalFormatting sqref="BI22:BS23">
    <cfRule type="expression" dxfId="7" priority="1">
      <formula>$BI$22&lt;&gt;""</formula>
    </cfRule>
  </conditionalFormatting>
  <dataValidations count="11">
    <dataValidation type="list" allowBlank="1" showInputMessage="1" showErrorMessage="1" sqref="AI50:AK132" xr:uid="{00000000-0002-0000-0100-000000000000}">
      <formula1>",A,kVA,kW"</formula1>
    </dataValidation>
    <dataValidation type="list" allowBlank="1" showInputMessage="1" showErrorMessage="1" sqref="AQ33:AU132" xr:uid="{00000000-0002-0000-0100-000001000000}">
      <formula1>",希望する,希望しない"</formula1>
    </dataValidation>
    <dataValidation type="list" allowBlank="1" showInputMessage="1" showErrorMessage="1" sqref="AP16:AR16 BG16:BI16 CQ24:CS24" xr:uid="{00000000-0002-0000-0100-000002000000}">
      <formula1>"自宅,携帯,家主・管理人,その他"</formula1>
    </dataValidation>
    <dataValidation type="list" allowBlank="1" showInputMessage="1" showErrorMessage="1" sqref="AU24:BE25" xr:uid="{00000000-0002-0000-0100-000003000000}">
      <formula1>"選択,全件,共用・非常用を除く居室部分全件,右の番号をの除く全件"</formula1>
    </dataValidation>
    <dataValidation type="custom" allowBlank="1" showInputMessage="1" showErrorMessage="1" error="申込番号は「半角数字11桁」になるように入力をお願いいたします" sqref="AM22 B50:H132" xr:uid="{00000000-0002-0000-0100-000004000000}">
      <formula1>(LEN(B22)=LENB(B22))*(LENB(B22)=11)</formula1>
    </dataValidation>
    <dataValidation type="custom" allowBlank="1" showInputMessage="1" showErrorMessage="1" error="設計番号は「半角英数字7桁」になるように入力をお願いいたします" sqref="AX22 I50:I132" xr:uid="{00000000-0002-0000-0100-000005000000}">
      <formula1>(LEN(I22)=LENB(I22))*(LENB(I22)=7)</formula1>
    </dataValidation>
    <dataValidation type="custom" allowBlank="1" showInputMessage="1" showErrorMessage="1" error="託送申込番号は「半角英数字13桁」になるように入力をお願いいたします" sqref="BI22 O50:O132" xr:uid="{00000000-0002-0000-0100-000006000000}">
      <formula1>(LEN(O22)=LENB(O22))*(LENB(O22)=13)</formula1>
    </dataValidation>
    <dataValidation type="custom" allowBlank="1" showInputMessage="1" showErrorMessage="1" error="郵便番号は「半角数字3桁」になるように入力をお願いいたします" sqref="BX8:BY8 AN8:AO8" xr:uid="{00000000-0002-0000-0100-000007000000}">
      <formula1>(LEN(AN8)=LENB(AN8))*(LENB(AN8)=3)</formula1>
    </dataValidation>
    <dataValidation type="custom" allowBlank="1" showInputMessage="1" showErrorMessage="1" error="郵便番号は「半角数字4桁」になるように入力をお願いいたします" sqref="CA8:CD8 AQ8:AT8" xr:uid="{00000000-0002-0000-0100-000008000000}">
      <formula1>(LEN(AQ8)=LENB(AQ8))*(LENB(AQ8)=4)</formula1>
    </dataValidation>
    <dataValidation type="list" allowBlank="1" showInputMessage="1" showErrorMessage="1" sqref="AI33:AK49" xr:uid="{00000000-0002-0000-0100-000009000000}">
      <formula1>"　,A,kVA,kW"</formula1>
    </dataValidation>
    <dataValidation type="whole" allowBlank="1" showInputMessage="1" showErrorMessage="1" error="数字を入力してください" sqref="AL63:AO132 AE63:AH132" xr:uid="{C5717E2F-1232-4146-B24A-A71FA3B9120D}">
      <formula1>0</formula1>
      <formula2>999</formula2>
    </dataValidation>
  </dataValidations>
  <hyperlinks>
    <hyperlink ref="CE8" r:id="rId1" tooltip="こちら" display="　※郵便番号が不明な場合は、こちらで検索してください" xr:uid="{00000000-0004-0000-0100-000000000000}"/>
    <hyperlink ref="AU8" r:id="rId2" tooltip="こちら" display="　※郵便番号が不明な場合は、こちらで検索してください" xr:uid="{00000000-0004-0000-0100-000001000000}"/>
  </hyperlinks>
  <printOptions horizontalCentered="1" verticalCentered="1"/>
  <pageMargins left="0.11811023622047245" right="0.11811023622047245" top="0.39370078740157483" bottom="0.19685039370078741" header="0.31496062992125984" footer="0.31496062992125984"/>
  <pageSetup paperSize="8" scale="28" orientation="landscape" r:id="rId3"/>
  <drawing r:id="rId4"/>
  <legacyDrawing r:id="rId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9E148E3B-BACF-414A-A29E-65BF78713503}">
            <xm:f>変更集合住宅用申込書!AA63&lt;&gt;""</xm:f>
            <x14:dxf>
              <fill>
                <patternFill patternType="solid">
                  <bgColor rgb="FFFFFF00"/>
                </patternFill>
              </fill>
            </x14:dxf>
          </x14:cfRule>
          <xm:sqref>AA63:AH132 AL63:AL132 AQ63:DC132</xm:sqref>
        </x14:conditionalFormatting>
        <x14:conditionalFormatting xmlns:xm="http://schemas.microsoft.com/office/excel/2006/main">
          <x14:cfRule type="expression" priority="7" id="{C3D43E6E-A923-4AAB-A286-2A3A3D4FAFEF}">
            <xm:f>変更集合住宅用申込書!$AI63&lt;&gt;""</xm:f>
            <x14:dxf>
              <fill>
                <patternFill patternType="solid">
                  <bgColor theme="2"/>
                </patternFill>
              </fill>
            </x14:dxf>
          </x14:cfRule>
          <xm:sqref>AI63:AI132</xm:sqref>
        </x14:conditionalFormatting>
        <x14:conditionalFormatting xmlns:xm="http://schemas.microsoft.com/office/excel/2006/main">
          <x14:cfRule type="expression" priority="9" id="{7A97D713-118E-42A3-8CEB-C72E11F89559}">
            <xm:f>変更集合住宅用申込書!B122&lt;&gt;""</xm:f>
            <x14:dxf>
              <fill>
                <patternFill patternType="none">
                  <bgColor auto="1"/>
                </patternFill>
              </fill>
            </x14:dxf>
          </x14:cfRule>
          <xm:sqref>B63:V73</xm:sqref>
        </x14:conditionalFormatting>
        <x14:conditionalFormatting xmlns:xm="http://schemas.microsoft.com/office/excel/2006/main">
          <x14:cfRule type="expression" priority="10" id="{57BC0B4A-D2CC-4EAA-8F0D-49224ECD0007}">
            <xm:f>変更集合住宅用申込書!$AI122&lt;&gt;""</xm:f>
            <x14:dxf>
              <fill>
                <patternFill>
                  <bgColor theme="2"/>
                </patternFill>
              </fill>
            </x14:dxf>
          </x14:cfRule>
          <xm:sqref>AI63:AK73</xm:sqref>
        </x14:conditionalFormatting>
        <x14:conditionalFormatting xmlns:xm="http://schemas.microsoft.com/office/excel/2006/main">
          <x14:cfRule type="expression" priority="5" id="{2A3C1295-5637-4FBD-A5CB-A168918AFD3B}">
            <xm:f>変更集合住宅用申込書!$AI50&lt;&gt;""</xm:f>
            <x14:dxf>
              <fill>
                <patternFill patternType="solid">
                  <bgColor theme="2"/>
                </patternFill>
              </fill>
            </x14:dxf>
          </x14:cfRule>
          <xm:sqref>AI50:AI62</xm:sqref>
        </x14:conditionalFormatting>
        <x14:conditionalFormatting xmlns:xm="http://schemas.microsoft.com/office/excel/2006/main">
          <x14:cfRule type="expression" priority="6" id="{1D490760-AE4E-4E97-B852-1E4F4865387F}">
            <xm:f>変更集合住宅用申込書!$AI109&lt;&gt;""</xm:f>
            <x14:dxf>
              <fill>
                <patternFill>
                  <bgColor theme="2"/>
                </patternFill>
              </fill>
            </x14:dxf>
          </x14:cfRule>
          <xm:sqref>AI50:AK62</xm:sqref>
        </x14:conditionalFormatting>
        <x14:conditionalFormatting xmlns:xm="http://schemas.microsoft.com/office/excel/2006/main">
          <x14:cfRule type="expression" priority="4" id="{BAD507F7-EB06-4C9E-9FB4-9E9A215F0F6B}">
            <xm:f>変更集合住宅用申込書!AQ50&lt;&gt;""</xm:f>
            <x14:dxf>
              <fill>
                <patternFill patternType="solid">
                  <bgColor rgb="FFFFFF00"/>
                </patternFill>
              </fill>
            </x14:dxf>
          </x14:cfRule>
          <xm:sqref>AQ50:AU62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custom" allowBlank="1" showInputMessage="1" showErrorMessage="1" error="文字数の超過もしくは使用不可の文字が入力されています。" xr:uid="{54953DD3-4242-441D-93B8-2C64C657AFC8}">
          <x14:formula1>
            <xm:f>AND(入力規則用シート!Z31="○",入力規則用シート!AA31="○",入力規則用シート!AC31="○")</xm:f>
          </x14:formula1>
          <xm:sqref>CO63:DC132</xm:sqref>
        </x14:dataValidation>
        <x14:dataValidation type="custom" imeMode="fullKatakana" allowBlank="1" showInputMessage="1" showErrorMessage="1" error="「フリガナ1」「フリガナ2」は20文字以内ずつ、合計が39文字以内となるようにご入力ください。" xr:uid="{C7764B88-1504-40E4-A60F-5DC18CEF0B13}">
          <x14:formula1>
            <xm:f>AND(入力規則用シート!W31="○",入力規則用シート!AB31="○")</xm:f>
          </x14:formula1>
          <xm:sqref>BZ63:CN132</xm:sqref>
        </x14:dataValidation>
        <x14:dataValidation type="custom" allowBlank="1" showInputMessage="1" showErrorMessage="1" error="文字数の超過もしくは使用不可の文字が入力されています。" xr:uid="{DD2A5624-AFBE-4A33-90AB-2C0A712F69A8}">
          <x14:formula1>
            <xm:f>AND(入力規則用シート!R31="○",入力規則用シート!S31="○",入力規則用シート!AC31="○")</xm:f>
          </x14:formula1>
          <xm:sqref>BK63:BY132</xm:sqref>
        </x14:dataValidation>
        <x14:dataValidation type="custom" imeMode="fullKatakana" allowBlank="1" showInputMessage="1" showErrorMessage="1" error="「フリガナ1」「フリガナ2」は20文字以内ずつ、合計が39文字以内となるようにご入力ください。" xr:uid="{83C7508F-BC3B-490B-B377-CE14EE217955}">
          <x14:formula1>
            <xm:f>AND(入力規則用シート!O31="○",入力規則用シート!AB31="○")</xm:f>
          </x14:formula1>
          <xm:sqref>AV63:BJ132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D6156-199A-4CBA-A838-96360F5135B1}">
  <sheetPr codeName="Sheet3">
    <tabColor theme="5" tint="0.59999389629810485"/>
  </sheetPr>
  <dimension ref="A1:AH447"/>
  <sheetViews>
    <sheetView workbookViewId="0"/>
  </sheetViews>
  <sheetFormatPr defaultRowHeight="13.5"/>
  <cols>
    <col min="1" max="11" width="5.75" customWidth="1"/>
    <col min="12" max="12" width="17.25" bestFit="1" customWidth="1"/>
    <col min="13" max="13" width="10.5" customWidth="1"/>
    <col min="16" max="16" width="17.25" bestFit="1" customWidth="1"/>
    <col min="20" max="20" width="17.25" bestFit="1" customWidth="1"/>
    <col min="21" max="21" width="8.5" customWidth="1"/>
    <col min="24" max="24" width="17.25" bestFit="1" customWidth="1"/>
  </cols>
  <sheetData>
    <row r="1" spans="1:34">
      <c r="A1" s="23" t="s">
        <v>162</v>
      </c>
      <c r="B1" s="23"/>
      <c r="C1" s="24" t="s">
        <v>193</v>
      </c>
      <c r="D1" s="23"/>
      <c r="E1" s="23"/>
      <c r="F1" s="23"/>
      <c r="G1" s="23"/>
      <c r="H1" s="23"/>
      <c r="I1" s="23"/>
      <c r="J1" s="23"/>
      <c r="K1" s="26">
        <f>ROW()</f>
        <v>1</v>
      </c>
      <c r="L1" s="27" t="s">
        <v>202</v>
      </c>
      <c r="M1" s="28" t="str">
        <f>ASC(変更集合住宅用申込書!AV33)</f>
        <v/>
      </c>
      <c r="N1" s="26">
        <f>LENB(M1)</f>
        <v>0</v>
      </c>
      <c r="O1" s="26" t="str">
        <f>IF(N1&lt;21,"○","×")</f>
        <v>○</v>
      </c>
      <c r="P1" s="27" t="s">
        <v>205</v>
      </c>
      <c r="Q1" s="26">
        <f>LEN(変更集合住宅用申込書!BK33)</f>
        <v>0</v>
      </c>
      <c r="R1" s="26" t="str">
        <f>IF(Q1&lt;21,"○","×")</f>
        <v>○</v>
      </c>
      <c r="S1" s="26" t="str">
        <f>IF(COUNT(INDEX(FIND(禁則文字,変更集合住宅用申込書!BK33),)),"×","○")</f>
        <v>○</v>
      </c>
      <c r="T1" s="27" t="s">
        <v>204</v>
      </c>
      <c r="U1" s="28" t="str">
        <f>ASC(変更集合住宅用申込書!BZ33)</f>
        <v/>
      </c>
      <c r="V1" s="26">
        <f>LENB(U1)</f>
        <v>0</v>
      </c>
      <c r="W1" s="26" t="str">
        <f>IF(V1&lt;21,"○","×")</f>
        <v>○</v>
      </c>
      <c r="X1" s="27" t="s">
        <v>203</v>
      </c>
      <c r="Y1" s="26">
        <f>LEN(変更集合住宅用申込書!CO33)</f>
        <v>0</v>
      </c>
      <c r="Z1" s="26" t="str">
        <f>IF(Y1&lt;21,"○","×")</f>
        <v>○</v>
      </c>
      <c r="AA1" s="26" t="str">
        <f>IF(COUNT(INDEX(FIND(禁則文字,変更集合住宅用申込書!CO33),)),"×","○")</f>
        <v>○</v>
      </c>
      <c r="AB1" s="26" t="str">
        <f>IF(N1+V1&lt;40,"○","×")</f>
        <v>○</v>
      </c>
      <c r="AC1" s="26" t="str">
        <f>IF(Q1+Y1&lt;35,"○","×")</f>
        <v>○</v>
      </c>
      <c r="AD1" s="26"/>
      <c r="AE1" s="23"/>
      <c r="AF1" s="23"/>
      <c r="AG1" s="23"/>
      <c r="AH1" s="23"/>
    </row>
    <row r="2" spans="1:34">
      <c r="A2" s="23" t="s">
        <v>163</v>
      </c>
      <c r="C2" t="str">
        <f>ASC(変更集合住宅用申込書!AT11)</f>
        <v/>
      </c>
      <c r="G2" s="25">
        <f>LENB(C2)</f>
        <v>0</v>
      </c>
      <c r="H2" s="25" t="str">
        <f>IF(G2&lt;21,"○","×")</f>
        <v>○</v>
      </c>
      <c r="K2" s="26">
        <f>ROW()</f>
        <v>2</v>
      </c>
      <c r="L2" s="27" t="s">
        <v>202</v>
      </c>
      <c r="M2" s="28" t="str">
        <f>ASC(変更集合住宅用申込書!AV34)</f>
        <v/>
      </c>
      <c r="N2" s="26">
        <f t="shared" ref="N2:N65" si="0">LENB(M2)</f>
        <v>0</v>
      </c>
      <c r="O2" s="26" t="str">
        <f t="shared" ref="O2:O65" si="1">IF(N2&lt;21,"○","×")</f>
        <v>○</v>
      </c>
      <c r="P2" s="27" t="s">
        <v>205</v>
      </c>
      <c r="Q2" s="26">
        <f>LEN(変更集合住宅用申込書!BK34)</f>
        <v>0</v>
      </c>
      <c r="R2" s="26" t="str">
        <f t="shared" ref="R2:R65" si="2">IF(Q2&lt;21,"○","×")</f>
        <v>○</v>
      </c>
      <c r="S2" s="26" t="str">
        <f>IF(COUNT(INDEX(FIND(禁則文字,変更集合住宅用申込書!BK34),)),"×","○")</f>
        <v>○</v>
      </c>
      <c r="T2" s="27" t="s">
        <v>204</v>
      </c>
      <c r="U2" s="28" t="str">
        <f>ASC(変更集合住宅用申込書!BZ34)</f>
        <v/>
      </c>
      <c r="V2" s="26">
        <f t="shared" ref="V2:V65" si="3">LENB(U2)</f>
        <v>0</v>
      </c>
      <c r="W2" s="26" t="str">
        <f t="shared" ref="W2:W65" si="4">IF(V2&lt;21,"○","×")</f>
        <v>○</v>
      </c>
      <c r="X2" s="27" t="s">
        <v>203</v>
      </c>
      <c r="Y2" s="26">
        <f>LEN(変更集合住宅用申込書!CO34)</f>
        <v>0</v>
      </c>
      <c r="Z2" s="26" t="str">
        <f t="shared" ref="Z2:Z65" si="5">IF(Y2&lt;21,"○","×")</f>
        <v>○</v>
      </c>
      <c r="AA2" s="26" t="str">
        <f>IF(COUNT(INDEX(FIND(禁則文字,変更集合住宅用申込書!CO34),)),"×","○")</f>
        <v>○</v>
      </c>
      <c r="AB2" s="26" t="str">
        <f t="shared" ref="AB2:AB30" si="6">IF(N2+V2&lt;40,"○","×")</f>
        <v>○</v>
      </c>
      <c r="AC2" s="26" t="str">
        <f t="shared" ref="AC2:AC65" si="7">IF(Q2+Y2&lt;35,"○","×")</f>
        <v>○</v>
      </c>
    </row>
    <row r="3" spans="1:34">
      <c r="A3" s="23" t="s">
        <v>164</v>
      </c>
      <c r="C3" t="s">
        <v>192</v>
      </c>
      <c r="K3" s="26">
        <f>ROW()</f>
        <v>3</v>
      </c>
      <c r="L3" s="27" t="s">
        <v>202</v>
      </c>
      <c r="M3" s="28" t="str">
        <f>ASC(変更集合住宅用申込書!AV35)</f>
        <v/>
      </c>
      <c r="N3" s="26">
        <f t="shared" si="0"/>
        <v>0</v>
      </c>
      <c r="O3" s="26" t="str">
        <f t="shared" si="1"/>
        <v>○</v>
      </c>
      <c r="P3" s="27" t="s">
        <v>205</v>
      </c>
      <c r="Q3" s="26">
        <f>LEN(変更集合住宅用申込書!BK35)</f>
        <v>0</v>
      </c>
      <c r="R3" s="26" t="str">
        <f t="shared" si="2"/>
        <v>○</v>
      </c>
      <c r="S3" s="26" t="str">
        <f>IF(COUNT(INDEX(FIND(禁則文字,変更集合住宅用申込書!BK35),)),"×","○")</f>
        <v>○</v>
      </c>
      <c r="T3" s="27" t="s">
        <v>204</v>
      </c>
      <c r="U3" s="28" t="str">
        <f>ASC(変更集合住宅用申込書!BZ35)</f>
        <v/>
      </c>
      <c r="V3" s="26">
        <f t="shared" si="3"/>
        <v>0</v>
      </c>
      <c r="W3" s="26" t="str">
        <f t="shared" si="4"/>
        <v>○</v>
      </c>
      <c r="X3" s="27" t="s">
        <v>203</v>
      </c>
      <c r="Y3" s="26">
        <f>LEN(変更集合住宅用申込書!CO35)</f>
        <v>0</v>
      </c>
      <c r="Z3" s="26" t="str">
        <f t="shared" si="5"/>
        <v>○</v>
      </c>
      <c r="AA3" s="26" t="str">
        <f>IF(COUNT(INDEX(FIND(禁則文字,変更集合住宅用申込書!CO35),)),"×","○")</f>
        <v>○</v>
      </c>
      <c r="AB3" s="26" t="str">
        <f t="shared" si="6"/>
        <v>○</v>
      </c>
      <c r="AC3" s="26" t="str">
        <f t="shared" si="7"/>
        <v>○</v>
      </c>
    </row>
    <row r="4" spans="1:34">
      <c r="A4" s="23" t="s">
        <v>165</v>
      </c>
      <c r="G4" s="25">
        <f>LEN(変更集合住宅用申込書!AT13)</f>
        <v>0</v>
      </c>
      <c r="H4" s="25" t="str">
        <f>IF(G4&lt;21,"○","×")</f>
        <v>○</v>
      </c>
      <c r="I4" s="25" t="str">
        <f>IF(COUNT(INDEX(FIND(禁則文字,変更集合住宅用申込書!AT13),)),"×","○")</f>
        <v>○</v>
      </c>
      <c r="K4" s="26">
        <f>ROW()</f>
        <v>4</v>
      </c>
      <c r="L4" s="27" t="s">
        <v>202</v>
      </c>
      <c r="M4" s="28" t="str">
        <f>ASC(変更集合住宅用申込書!AV36)</f>
        <v/>
      </c>
      <c r="N4" s="26">
        <f t="shared" si="0"/>
        <v>0</v>
      </c>
      <c r="O4" s="26" t="str">
        <f t="shared" si="1"/>
        <v>○</v>
      </c>
      <c r="P4" s="27" t="s">
        <v>205</v>
      </c>
      <c r="Q4" s="26">
        <f>LEN(変更集合住宅用申込書!BK36)</f>
        <v>0</v>
      </c>
      <c r="R4" s="26" t="str">
        <f t="shared" si="2"/>
        <v>○</v>
      </c>
      <c r="S4" s="26" t="str">
        <f>IF(COUNT(INDEX(FIND(禁則文字,変更集合住宅用申込書!BK36),)),"×","○")</f>
        <v>○</v>
      </c>
      <c r="T4" s="27" t="s">
        <v>204</v>
      </c>
      <c r="U4" s="28" t="str">
        <f>ASC(変更集合住宅用申込書!BZ36)</f>
        <v/>
      </c>
      <c r="V4" s="26">
        <f t="shared" si="3"/>
        <v>0</v>
      </c>
      <c r="W4" s="26" t="str">
        <f t="shared" si="4"/>
        <v>○</v>
      </c>
      <c r="X4" s="27" t="s">
        <v>203</v>
      </c>
      <c r="Y4" s="26">
        <f>LEN(変更集合住宅用申込書!CO36)</f>
        <v>0</v>
      </c>
      <c r="Z4" s="26" t="str">
        <f t="shared" si="5"/>
        <v>○</v>
      </c>
      <c r="AA4" s="26" t="str">
        <f>IF(COUNT(INDEX(FIND(禁則文字,変更集合住宅用申込書!CO36),)),"×","○")</f>
        <v>○</v>
      </c>
      <c r="AB4" s="26" t="str">
        <f t="shared" si="6"/>
        <v>○</v>
      </c>
      <c r="AC4" s="26" t="str">
        <f t="shared" si="7"/>
        <v>○</v>
      </c>
    </row>
    <row r="5" spans="1:34">
      <c r="A5" s="23" t="s">
        <v>166</v>
      </c>
      <c r="C5" t="s">
        <v>194</v>
      </c>
      <c r="K5" s="26">
        <f>ROW()</f>
        <v>5</v>
      </c>
      <c r="L5" s="27" t="s">
        <v>202</v>
      </c>
      <c r="M5" s="28" t="str">
        <f>ASC(変更集合住宅用申込書!AV37)</f>
        <v/>
      </c>
      <c r="N5" s="26">
        <f t="shared" si="0"/>
        <v>0</v>
      </c>
      <c r="O5" s="26" t="str">
        <f t="shared" si="1"/>
        <v>○</v>
      </c>
      <c r="P5" s="27" t="s">
        <v>205</v>
      </c>
      <c r="Q5" s="26">
        <f>LEN(変更集合住宅用申込書!BK37)</f>
        <v>0</v>
      </c>
      <c r="R5" s="26" t="str">
        <f t="shared" si="2"/>
        <v>○</v>
      </c>
      <c r="S5" s="26" t="str">
        <f>IF(COUNT(INDEX(FIND(禁則文字,変更集合住宅用申込書!BK37),)),"×","○")</f>
        <v>○</v>
      </c>
      <c r="T5" s="27" t="s">
        <v>204</v>
      </c>
      <c r="U5" s="28" t="str">
        <f>ASC(変更集合住宅用申込書!BZ37)</f>
        <v/>
      </c>
      <c r="V5" s="26">
        <f t="shared" si="3"/>
        <v>0</v>
      </c>
      <c r="W5" s="26" t="str">
        <f t="shared" si="4"/>
        <v>○</v>
      </c>
      <c r="X5" s="27" t="s">
        <v>203</v>
      </c>
      <c r="Y5" s="26">
        <f>LEN(変更集合住宅用申込書!CO37)</f>
        <v>0</v>
      </c>
      <c r="Z5" s="26" t="str">
        <f t="shared" si="5"/>
        <v>○</v>
      </c>
      <c r="AA5" s="26" t="str">
        <f>IF(COUNT(INDEX(FIND(禁則文字,変更集合住宅用申込書!CO37),)),"×","○")</f>
        <v>○</v>
      </c>
      <c r="AB5" s="26" t="str">
        <f t="shared" si="6"/>
        <v>○</v>
      </c>
      <c r="AC5" s="26" t="str">
        <f t="shared" si="7"/>
        <v>○</v>
      </c>
    </row>
    <row r="6" spans="1:34">
      <c r="A6" s="23" t="s">
        <v>167</v>
      </c>
      <c r="C6" t="str">
        <f>ASC(変更集合住宅用申込書!CD11)</f>
        <v/>
      </c>
      <c r="G6" s="25">
        <f>LENB(C6)</f>
        <v>0</v>
      </c>
      <c r="H6" s="25" t="str">
        <f>IF(G6&lt;21,"○","×")</f>
        <v>○</v>
      </c>
      <c r="K6" s="26">
        <f>ROW()</f>
        <v>6</v>
      </c>
      <c r="L6" s="27" t="s">
        <v>202</v>
      </c>
      <c r="M6" s="28" t="str">
        <f>ASC(変更集合住宅用申込書!AV38)</f>
        <v/>
      </c>
      <c r="N6" s="26">
        <f t="shared" si="0"/>
        <v>0</v>
      </c>
      <c r="O6" s="26" t="str">
        <f t="shared" si="1"/>
        <v>○</v>
      </c>
      <c r="P6" s="27" t="s">
        <v>205</v>
      </c>
      <c r="Q6" s="26">
        <f>LEN(変更集合住宅用申込書!BK38)</f>
        <v>0</v>
      </c>
      <c r="R6" s="26" t="str">
        <f t="shared" si="2"/>
        <v>○</v>
      </c>
      <c r="S6" s="26" t="str">
        <f>IF(COUNT(INDEX(FIND(禁則文字,変更集合住宅用申込書!BK38),)),"×","○")</f>
        <v>○</v>
      </c>
      <c r="T6" s="27" t="s">
        <v>204</v>
      </c>
      <c r="U6" s="28" t="str">
        <f>ASC(変更集合住宅用申込書!BZ38)</f>
        <v/>
      </c>
      <c r="V6" s="26">
        <f t="shared" si="3"/>
        <v>0</v>
      </c>
      <c r="W6" s="26" t="str">
        <f t="shared" si="4"/>
        <v>○</v>
      </c>
      <c r="X6" s="27" t="s">
        <v>203</v>
      </c>
      <c r="Y6" s="26">
        <f>LEN(変更集合住宅用申込書!CO38)</f>
        <v>0</v>
      </c>
      <c r="Z6" s="26" t="str">
        <f t="shared" si="5"/>
        <v>○</v>
      </c>
      <c r="AA6" s="26" t="str">
        <f>IF(COUNT(INDEX(FIND(禁則文字,変更集合住宅用申込書!CO38),)),"×","○")</f>
        <v>○</v>
      </c>
      <c r="AB6" s="26" t="str">
        <f t="shared" si="6"/>
        <v>○</v>
      </c>
      <c r="AC6" s="26" t="str">
        <f t="shared" si="7"/>
        <v>○</v>
      </c>
    </row>
    <row r="7" spans="1:34">
      <c r="A7" s="23" t="s">
        <v>168</v>
      </c>
      <c r="C7" t="s">
        <v>195</v>
      </c>
      <c r="K7" s="26">
        <f>ROW()</f>
        <v>7</v>
      </c>
      <c r="L7" s="27" t="s">
        <v>202</v>
      </c>
      <c r="M7" s="28" t="str">
        <f>ASC(変更集合住宅用申込書!AV39)</f>
        <v/>
      </c>
      <c r="N7" s="26">
        <f t="shared" si="0"/>
        <v>0</v>
      </c>
      <c r="O7" s="26" t="str">
        <f t="shared" si="1"/>
        <v>○</v>
      </c>
      <c r="P7" s="27" t="s">
        <v>205</v>
      </c>
      <c r="Q7" s="26">
        <f>LEN(変更集合住宅用申込書!BK39)</f>
        <v>0</v>
      </c>
      <c r="R7" s="26" t="str">
        <f t="shared" si="2"/>
        <v>○</v>
      </c>
      <c r="S7" s="26" t="str">
        <f>IF(COUNT(INDEX(FIND(禁則文字,変更集合住宅用申込書!BK39),)),"×","○")</f>
        <v>○</v>
      </c>
      <c r="T7" s="27" t="s">
        <v>204</v>
      </c>
      <c r="U7" s="28" t="str">
        <f>ASC(変更集合住宅用申込書!BZ39)</f>
        <v/>
      </c>
      <c r="V7" s="26">
        <f t="shared" si="3"/>
        <v>0</v>
      </c>
      <c r="W7" s="26" t="str">
        <f t="shared" si="4"/>
        <v>○</v>
      </c>
      <c r="X7" s="27" t="s">
        <v>203</v>
      </c>
      <c r="Y7" s="26">
        <f>LEN(変更集合住宅用申込書!CO39)</f>
        <v>0</v>
      </c>
      <c r="Z7" s="26" t="str">
        <f t="shared" si="5"/>
        <v>○</v>
      </c>
      <c r="AA7" s="26" t="str">
        <f>IF(COUNT(INDEX(FIND(禁則文字,変更集合住宅用申込書!CO39),)),"×","○")</f>
        <v>○</v>
      </c>
      <c r="AB7" s="26" t="str">
        <f t="shared" si="6"/>
        <v>○</v>
      </c>
      <c r="AC7" s="26" t="str">
        <f t="shared" si="7"/>
        <v>○</v>
      </c>
    </row>
    <row r="8" spans="1:34">
      <c r="A8" s="23" t="s">
        <v>169</v>
      </c>
      <c r="G8" s="25">
        <f>LEN(変更集合住宅用申込書!CD13)</f>
        <v>0</v>
      </c>
      <c r="H8" s="25" t="str">
        <f>IF(G8&lt;21,"○","×")</f>
        <v>○</v>
      </c>
      <c r="I8" s="25" t="str">
        <f>IF(COUNT(INDEX(FIND(禁則文字,変更集合住宅用申込書!CD13),)),"×","○")</f>
        <v>○</v>
      </c>
      <c r="K8" s="26">
        <f>ROW()</f>
        <v>8</v>
      </c>
      <c r="L8" s="27" t="s">
        <v>202</v>
      </c>
      <c r="M8" s="28" t="str">
        <f>ASC(変更集合住宅用申込書!AV40)</f>
        <v/>
      </c>
      <c r="N8" s="26">
        <f t="shared" si="0"/>
        <v>0</v>
      </c>
      <c r="O8" s="26" t="str">
        <f t="shared" si="1"/>
        <v>○</v>
      </c>
      <c r="P8" s="27" t="s">
        <v>205</v>
      </c>
      <c r="Q8" s="26">
        <f>LEN(変更集合住宅用申込書!BK40)</f>
        <v>0</v>
      </c>
      <c r="R8" s="26" t="str">
        <f t="shared" si="2"/>
        <v>○</v>
      </c>
      <c r="S8" s="26" t="str">
        <f>IF(COUNT(INDEX(FIND(禁則文字,変更集合住宅用申込書!BK40),)),"×","○")</f>
        <v>○</v>
      </c>
      <c r="T8" s="27" t="s">
        <v>204</v>
      </c>
      <c r="U8" s="28" t="str">
        <f>ASC(変更集合住宅用申込書!BZ40)</f>
        <v/>
      </c>
      <c r="V8" s="26">
        <f t="shared" si="3"/>
        <v>0</v>
      </c>
      <c r="W8" s="26" t="str">
        <f t="shared" si="4"/>
        <v>○</v>
      </c>
      <c r="X8" s="27" t="s">
        <v>203</v>
      </c>
      <c r="Y8" s="26">
        <f>LEN(変更集合住宅用申込書!CO40)</f>
        <v>0</v>
      </c>
      <c r="Z8" s="26" t="str">
        <f t="shared" si="5"/>
        <v>○</v>
      </c>
      <c r="AA8" s="26" t="str">
        <f>IF(COUNT(INDEX(FIND(禁則文字,変更集合住宅用申込書!CO40),)),"×","○")</f>
        <v>○</v>
      </c>
      <c r="AB8" s="26" t="str">
        <f t="shared" si="6"/>
        <v>○</v>
      </c>
      <c r="AC8" s="26" t="str">
        <f t="shared" si="7"/>
        <v>○</v>
      </c>
    </row>
    <row r="9" spans="1:34">
      <c r="A9" s="23" t="s">
        <v>170</v>
      </c>
      <c r="C9" t="s">
        <v>196</v>
      </c>
      <c r="K9" s="26">
        <f>ROW()</f>
        <v>9</v>
      </c>
      <c r="L9" s="27" t="s">
        <v>202</v>
      </c>
      <c r="M9" s="28" t="str">
        <f>ASC(変更集合住宅用申込書!AV41)</f>
        <v/>
      </c>
      <c r="N9" s="26">
        <f t="shared" si="0"/>
        <v>0</v>
      </c>
      <c r="O9" s="26" t="str">
        <f t="shared" si="1"/>
        <v>○</v>
      </c>
      <c r="P9" s="27" t="s">
        <v>205</v>
      </c>
      <c r="Q9" s="26">
        <f>LEN(変更集合住宅用申込書!BK41)</f>
        <v>0</v>
      </c>
      <c r="R9" s="26" t="str">
        <f t="shared" si="2"/>
        <v>○</v>
      </c>
      <c r="S9" s="26" t="str">
        <f>IF(COUNT(INDEX(FIND(禁則文字,変更集合住宅用申込書!BK41),)),"×","○")</f>
        <v>○</v>
      </c>
      <c r="T9" s="27" t="s">
        <v>204</v>
      </c>
      <c r="U9" s="28" t="str">
        <f>ASC(変更集合住宅用申込書!BZ41)</f>
        <v/>
      </c>
      <c r="V9" s="26">
        <f t="shared" si="3"/>
        <v>0</v>
      </c>
      <c r="W9" s="26" t="str">
        <f t="shared" si="4"/>
        <v>○</v>
      </c>
      <c r="X9" s="27" t="s">
        <v>203</v>
      </c>
      <c r="Y9" s="26">
        <f>LEN(変更集合住宅用申込書!CO41)</f>
        <v>0</v>
      </c>
      <c r="Z9" s="26" t="str">
        <f t="shared" si="5"/>
        <v>○</v>
      </c>
      <c r="AA9" s="26" t="str">
        <f>IF(COUNT(INDEX(FIND(禁則文字,変更集合住宅用申込書!CO41),)),"×","○")</f>
        <v>○</v>
      </c>
      <c r="AB9" s="26" t="str">
        <f t="shared" si="6"/>
        <v>○</v>
      </c>
      <c r="AC9" s="26" t="str">
        <f t="shared" si="7"/>
        <v>○</v>
      </c>
    </row>
    <row r="10" spans="1:34">
      <c r="A10" s="23" t="s">
        <v>171</v>
      </c>
      <c r="C10" t="str">
        <f>ASC(変更集合住宅用申込書!CD15)</f>
        <v/>
      </c>
      <c r="G10" s="25">
        <f>LENB(C10)</f>
        <v>0</v>
      </c>
      <c r="H10" s="25" t="str">
        <f>IF(G10&lt;21,"○","×")</f>
        <v>○</v>
      </c>
      <c r="K10" s="26">
        <f>ROW()</f>
        <v>10</v>
      </c>
      <c r="L10" s="27" t="s">
        <v>202</v>
      </c>
      <c r="M10" s="28" t="str">
        <f>ASC(変更集合住宅用申込書!AV42)</f>
        <v/>
      </c>
      <c r="N10" s="26">
        <f t="shared" si="0"/>
        <v>0</v>
      </c>
      <c r="O10" s="26" t="str">
        <f t="shared" si="1"/>
        <v>○</v>
      </c>
      <c r="P10" s="27" t="s">
        <v>205</v>
      </c>
      <c r="Q10" s="26">
        <f>LEN(変更集合住宅用申込書!BK42)</f>
        <v>0</v>
      </c>
      <c r="R10" s="26" t="str">
        <f t="shared" si="2"/>
        <v>○</v>
      </c>
      <c r="S10" s="26" t="str">
        <f>IF(COUNT(INDEX(FIND(禁則文字,変更集合住宅用申込書!BK42),)),"×","○")</f>
        <v>○</v>
      </c>
      <c r="T10" s="27" t="s">
        <v>204</v>
      </c>
      <c r="U10" s="28" t="str">
        <f>ASC(変更集合住宅用申込書!BZ42)</f>
        <v/>
      </c>
      <c r="V10" s="26">
        <f t="shared" si="3"/>
        <v>0</v>
      </c>
      <c r="W10" s="26" t="str">
        <f t="shared" si="4"/>
        <v>○</v>
      </c>
      <c r="X10" s="27" t="s">
        <v>203</v>
      </c>
      <c r="Y10" s="26">
        <f>LEN(変更集合住宅用申込書!CO42)</f>
        <v>0</v>
      </c>
      <c r="Z10" s="26" t="str">
        <f t="shared" si="5"/>
        <v>○</v>
      </c>
      <c r="AA10" s="26" t="str">
        <f>IF(COUNT(INDEX(FIND(禁則文字,変更集合住宅用申込書!CO42),)),"×","○")</f>
        <v>○</v>
      </c>
      <c r="AB10" s="26" t="str">
        <f t="shared" si="6"/>
        <v>○</v>
      </c>
      <c r="AC10" s="26" t="str">
        <f t="shared" si="7"/>
        <v>○</v>
      </c>
    </row>
    <row r="11" spans="1:34">
      <c r="A11" s="23" t="s">
        <v>172</v>
      </c>
      <c r="C11" t="s">
        <v>197</v>
      </c>
      <c r="K11" s="26">
        <f>ROW()</f>
        <v>11</v>
      </c>
      <c r="L11" s="27" t="s">
        <v>202</v>
      </c>
      <c r="M11" s="28" t="str">
        <f>ASC(変更集合住宅用申込書!AV43)</f>
        <v/>
      </c>
      <c r="N11" s="26">
        <f t="shared" si="0"/>
        <v>0</v>
      </c>
      <c r="O11" s="26" t="str">
        <f t="shared" si="1"/>
        <v>○</v>
      </c>
      <c r="P11" s="27" t="s">
        <v>205</v>
      </c>
      <c r="Q11" s="26">
        <f>LEN(変更集合住宅用申込書!BK43)</f>
        <v>0</v>
      </c>
      <c r="R11" s="26" t="str">
        <f t="shared" si="2"/>
        <v>○</v>
      </c>
      <c r="S11" s="26" t="str">
        <f>IF(COUNT(INDEX(FIND(禁則文字,変更集合住宅用申込書!BK43),)),"×","○")</f>
        <v>○</v>
      </c>
      <c r="T11" s="27" t="s">
        <v>204</v>
      </c>
      <c r="U11" s="28" t="str">
        <f>ASC(変更集合住宅用申込書!BZ43)</f>
        <v/>
      </c>
      <c r="V11" s="26">
        <f t="shared" si="3"/>
        <v>0</v>
      </c>
      <c r="W11" s="26" t="str">
        <f t="shared" si="4"/>
        <v>○</v>
      </c>
      <c r="X11" s="27" t="s">
        <v>203</v>
      </c>
      <c r="Y11" s="26">
        <f>LEN(変更集合住宅用申込書!CO43)</f>
        <v>0</v>
      </c>
      <c r="Z11" s="26" t="str">
        <f t="shared" si="5"/>
        <v>○</v>
      </c>
      <c r="AA11" s="26" t="str">
        <f>IF(COUNT(INDEX(FIND(禁則文字,変更集合住宅用申込書!CO43),)),"×","○")</f>
        <v>○</v>
      </c>
      <c r="AB11" s="26" t="str">
        <f t="shared" si="6"/>
        <v>○</v>
      </c>
      <c r="AC11" s="26" t="str">
        <f t="shared" si="7"/>
        <v>○</v>
      </c>
    </row>
    <row r="12" spans="1:34">
      <c r="A12" s="23" t="s">
        <v>173</v>
      </c>
      <c r="G12" s="25">
        <f>LEN(変更集合住宅用申込書!CD17)</f>
        <v>0</v>
      </c>
      <c r="H12" s="25" t="str">
        <f>IF(G12&lt;21,"○","×")</f>
        <v>○</v>
      </c>
      <c r="I12" s="25" t="str">
        <f>IF(COUNT(INDEX(FIND(禁則文字,変更集合住宅用申込書!CD17),)),"×","○")</f>
        <v>○</v>
      </c>
      <c r="K12" s="26">
        <f>ROW()</f>
        <v>12</v>
      </c>
      <c r="L12" s="27" t="s">
        <v>202</v>
      </c>
      <c r="M12" s="28" t="str">
        <f>ASC(変更集合住宅用申込書!AV44)</f>
        <v/>
      </c>
      <c r="N12" s="26">
        <f t="shared" si="0"/>
        <v>0</v>
      </c>
      <c r="O12" s="26" t="str">
        <f t="shared" si="1"/>
        <v>○</v>
      </c>
      <c r="P12" s="27" t="s">
        <v>205</v>
      </c>
      <c r="Q12" s="26">
        <f>LEN(変更集合住宅用申込書!BK44)</f>
        <v>0</v>
      </c>
      <c r="R12" s="26" t="str">
        <f t="shared" si="2"/>
        <v>○</v>
      </c>
      <c r="S12" s="26" t="str">
        <f>IF(COUNT(INDEX(FIND(禁則文字,変更集合住宅用申込書!BK44),)),"×","○")</f>
        <v>○</v>
      </c>
      <c r="T12" s="27" t="s">
        <v>204</v>
      </c>
      <c r="U12" s="28" t="str">
        <f>ASC(変更集合住宅用申込書!BZ44)</f>
        <v/>
      </c>
      <c r="V12" s="26">
        <f t="shared" si="3"/>
        <v>0</v>
      </c>
      <c r="W12" s="26" t="str">
        <f t="shared" si="4"/>
        <v>○</v>
      </c>
      <c r="X12" s="27" t="s">
        <v>203</v>
      </c>
      <c r="Y12" s="26">
        <f>LEN(変更集合住宅用申込書!CO44)</f>
        <v>0</v>
      </c>
      <c r="Z12" s="26" t="str">
        <f t="shared" si="5"/>
        <v>○</v>
      </c>
      <c r="AA12" s="26" t="str">
        <f>IF(COUNT(INDEX(FIND(禁則文字,変更集合住宅用申込書!CO44),)),"×","○")</f>
        <v>○</v>
      </c>
      <c r="AB12" s="26" t="str">
        <f t="shared" si="6"/>
        <v>○</v>
      </c>
      <c r="AC12" s="26" t="str">
        <f t="shared" si="7"/>
        <v>○</v>
      </c>
    </row>
    <row r="13" spans="1:34">
      <c r="A13" s="23" t="s">
        <v>174</v>
      </c>
      <c r="C13" t="s">
        <v>198</v>
      </c>
      <c r="K13" s="26">
        <f>ROW()</f>
        <v>13</v>
      </c>
      <c r="L13" s="27" t="s">
        <v>202</v>
      </c>
      <c r="M13" s="28" t="str">
        <f>ASC(変更集合住宅用申込書!AV45)</f>
        <v/>
      </c>
      <c r="N13" s="26">
        <f t="shared" si="0"/>
        <v>0</v>
      </c>
      <c r="O13" s="26" t="str">
        <f t="shared" si="1"/>
        <v>○</v>
      </c>
      <c r="P13" s="27" t="s">
        <v>205</v>
      </c>
      <c r="Q13" s="26">
        <f>LEN(変更集合住宅用申込書!BK45)</f>
        <v>0</v>
      </c>
      <c r="R13" s="26" t="str">
        <f t="shared" si="2"/>
        <v>○</v>
      </c>
      <c r="S13" s="26" t="str">
        <f>IF(COUNT(INDEX(FIND(禁則文字,変更集合住宅用申込書!BK45),)),"×","○")</f>
        <v>○</v>
      </c>
      <c r="T13" s="27" t="s">
        <v>204</v>
      </c>
      <c r="U13" s="28" t="str">
        <f>ASC(変更集合住宅用申込書!BZ45)</f>
        <v/>
      </c>
      <c r="V13" s="26">
        <f t="shared" si="3"/>
        <v>0</v>
      </c>
      <c r="W13" s="26" t="str">
        <f t="shared" si="4"/>
        <v>○</v>
      </c>
      <c r="X13" s="27" t="s">
        <v>203</v>
      </c>
      <c r="Y13" s="26">
        <f>LEN(変更集合住宅用申込書!CO45)</f>
        <v>0</v>
      </c>
      <c r="Z13" s="26" t="str">
        <f t="shared" si="5"/>
        <v>○</v>
      </c>
      <c r="AA13" s="26" t="str">
        <f>IF(COUNT(INDEX(FIND(禁則文字,変更集合住宅用申込書!CO45),)),"×","○")</f>
        <v>○</v>
      </c>
      <c r="AB13" s="26" t="str">
        <f t="shared" si="6"/>
        <v>○</v>
      </c>
      <c r="AC13" s="26" t="str">
        <f t="shared" si="7"/>
        <v>○</v>
      </c>
    </row>
    <row r="14" spans="1:34">
      <c r="A14" s="23" t="s">
        <v>175</v>
      </c>
      <c r="C14" t="str">
        <f>ASC(変更集合住宅用申込書!CD19)</f>
        <v/>
      </c>
      <c r="G14" s="25">
        <f>LENB(C14)</f>
        <v>0</v>
      </c>
      <c r="H14" s="25" t="str">
        <f>IF(G14&lt;21,"○","×")</f>
        <v>○</v>
      </c>
      <c r="K14" s="26">
        <f>ROW()</f>
        <v>14</v>
      </c>
      <c r="L14" s="27" t="s">
        <v>202</v>
      </c>
      <c r="M14" s="28" t="str">
        <f>ASC(変更集合住宅用申込書!AV46)</f>
        <v/>
      </c>
      <c r="N14" s="26">
        <f t="shared" si="0"/>
        <v>0</v>
      </c>
      <c r="O14" s="26" t="str">
        <f t="shared" si="1"/>
        <v>○</v>
      </c>
      <c r="P14" s="27" t="s">
        <v>205</v>
      </c>
      <c r="Q14" s="26">
        <f>LEN(変更集合住宅用申込書!BK46)</f>
        <v>0</v>
      </c>
      <c r="R14" s="26" t="str">
        <f t="shared" si="2"/>
        <v>○</v>
      </c>
      <c r="S14" s="26" t="str">
        <f>IF(COUNT(INDEX(FIND(禁則文字,変更集合住宅用申込書!BK46),)),"×","○")</f>
        <v>○</v>
      </c>
      <c r="T14" s="27" t="s">
        <v>204</v>
      </c>
      <c r="U14" s="28" t="str">
        <f>ASC(変更集合住宅用申込書!BZ46)</f>
        <v/>
      </c>
      <c r="V14" s="26">
        <f t="shared" si="3"/>
        <v>0</v>
      </c>
      <c r="W14" s="26" t="str">
        <f t="shared" si="4"/>
        <v>○</v>
      </c>
      <c r="X14" s="27" t="s">
        <v>203</v>
      </c>
      <c r="Y14" s="26">
        <f>LEN(変更集合住宅用申込書!CO46)</f>
        <v>0</v>
      </c>
      <c r="Z14" s="26" t="str">
        <f t="shared" si="5"/>
        <v>○</v>
      </c>
      <c r="AA14" s="26" t="str">
        <f>IF(COUNT(INDEX(FIND(禁則文字,変更集合住宅用申込書!CO46),)),"×","○")</f>
        <v>○</v>
      </c>
      <c r="AB14" s="26" t="str">
        <f t="shared" si="6"/>
        <v>○</v>
      </c>
      <c r="AC14" s="26" t="str">
        <f t="shared" si="7"/>
        <v>○</v>
      </c>
    </row>
    <row r="15" spans="1:34">
      <c r="A15" s="23" t="s">
        <v>176</v>
      </c>
      <c r="C15" t="s">
        <v>199</v>
      </c>
      <c r="K15" s="26">
        <f>ROW()</f>
        <v>15</v>
      </c>
      <c r="L15" s="27" t="s">
        <v>202</v>
      </c>
      <c r="M15" s="28" t="str">
        <f>ASC(変更集合住宅用申込書!AV47)</f>
        <v/>
      </c>
      <c r="N15" s="26">
        <f t="shared" si="0"/>
        <v>0</v>
      </c>
      <c r="O15" s="26" t="str">
        <f t="shared" si="1"/>
        <v>○</v>
      </c>
      <c r="P15" s="27" t="s">
        <v>205</v>
      </c>
      <c r="Q15" s="26">
        <f>LEN(変更集合住宅用申込書!BK47)</f>
        <v>0</v>
      </c>
      <c r="R15" s="26" t="str">
        <f t="shared" si="2"/>
        <v>○</v>
      </c>
      <c r="S15" s="26" t="str">
        <f>IF(COUNT(INDEX(FIND(禁則文字,変更集合住宅用申込書!BK47),)),"×","○")</f>
        <v>○</v>
      </c>
      <c r="T15" s="27" t="s">
        <v>204</v>
      </c>
      <c r="U15" s="28" t="str">
        <f>ASC(変更集合住宅用申込書!BZ47)</f>
        <v/>
      </c>
      <c r="V15" s="26">
        <f t="shared" si="3"/>
        <v>0</v>
      </c>
      <c r="W15" s="26" t="str">
        <f t="shared" si="4"/>
        <v>○</v>
      </c>
      <c r="X15" s="27" t="s">
        <v>203</v>
      </c>
      <c r="Y15" s="26">
        <f>LEN(変更集合住宅用申込書!CO47)</f>
        <v>0</v>
      </c>
      <c r="Z15" s="26" t="str">
        <f t="shared" si="5"/>
        <v>○</v>
      </c>
      <c r="AA15" s="26" t="str">
        <f>IF(COUNT(INDEX(FIND(禁則文字,変更集合住宅用申込書!CO47),)),"×","○")</f>
        <v>○</v>
      </c>
      <c r="AB15" s="26" t="str">
        <f t="shared" si="6"/>
        <v>○</v>
      </c>
      <c r="AC15" s="26" t="str">
        <f t="shared" si="7"/>
        <v>○</v>
      </c>
    </row>
    <row r="16" spans="1:34">
      <c r="A16" s="23" t="s">
        <v>177</v>
      </c>
      <c r="G16" s="25">
        <f>LEN(変更集合住宅用申込書!CD21)</f>
        <v>0</v>
      </c>
      <c r="H16" s="25" t="str">
        <f>IF(G16&lt;21,"○","×")</f>
        <v>○</v>
      </c>
      <c r="I16" s="25" t="str">
        <f>IF(COUNT(INDEX(FIND(禁則文字,変更集合住宅用申込書!CD21),)),"×","○")</f>
        <v>○</v>
      </c>
      <c r="K16" s="26">
        <f>ROW()</f>
        <v>16</v>
      </c>
      <c r="L16" s="27" t="s">
        <v>202</v>
      </c>
      <c r="M16" s="28" t="str">
        <f>ASC(変更集合住宅用申込書!AV48)</f>
        <v/>
      </c>
      <c r="N16" s="26">
        <f t="shared" si="0"/>
        <v>0</v>
      </c>
      <c r="O16" s="26" t="str">
        <f t="shared" si="1"/>
        <v>○</v>
      </c>
      <c r="P16" s="27" t="s">
        <v>205</v>
      </c>
      <c r="Q16" s="26">
        <f>LEN(変更集合住宅用申込書!BK48)</f>
        <v>0</v>
      </c>
      <c r="R16" s="26" t="str">
        <f t="shared" si="2"/>
        <v>○</v>
      </c>
      <c r="S16" s="26" t="str">
        <f>IF(COUNT(INDEX(FIND(禁則文字,変更集合住宅用申込書!BK48),)),"×","○")</f>
        <v>○</v>
      </c>
      <c r="T16" s="27" t="s">
        <v>204</v>
      </c>
      <c r="U16" s="28" t="str">
        <f>ASC(変更集合住宅用申込書!BZ48)</f>
        <v/>
      </c>
      <c r="V16" s="26">
        <f t="shared" si="3"/>
        <v>0</v>
      </c>
      <c r="W16" s="26" t="str">
        <f t="shared" si="4"/>
        <v>○</v>
      </c>
      <c r="X16" s="27" t="s">
        <v>203</v>
      </c>
      <c r="Y16" s="26">
        <f>LEN(変更集合住宅用申込書!CO48)</f>
        <v>0</v>
      </c>
      <c r="Z16" s="26" t="str">
        <f t="shared" si="5"/>
        <v>○</v>
      </c>
      <c r="AA16" s="26" t="str">
        <f>IF(COUNT(INDEX(FIND(禁則文字,変更集合住宅用申込書!CO48),)),"×","○")</f>
        <v>○</v>
      </c>
      <c r="AB16" s="26" t="str">
        <f t="shared" si="6"/>
        <v>○</v>
      </c>
      <c r="AC16" s="26" t="str">
        <f t="shared" si="7"/>
        <v>○</v>
      </c>
    </row>
    <row r="17" spans="1:29">
      <c r="A17" s="23" t="s">
        <v>178</v>
      </c>
      <c r="K17" s="26">
        <f>ROW()</f>
        <v>17</v>
      </c>
      <c r="L17" s="27" t="s">
        <v>202</v>
      </c>
      <c r="M17" s="28" t="str">
        <f>ASC(変更集合住宅用申込書!AV49)</f>
        <v/>
      </c>
      <c r="N17" s="26">
        <f t="shared" si="0"/>
        <v>0</v>
      </c>
      <c r="O17" s="26" t="str">
        <f t="shared" si="1"/>
        <v>○</v>
      </c>
      <c r="P17" s="27" t="s">
        <v>205</v>
      </c>
      <c r="Q17" s="26">
        <f>LEN(変更集合住宅用申込書!BK49)</f>
        <v>0</v>
      </c>
      <c r="R17" s="26" t="str">
        <f t="shared" si="2"/>
        <v>○</v>
      </c>
      <c r="S17" s="26" t="str">
        <f>IF(COUNT(INDEX(FIND(禁則文字,変更集合住宅用申込書!BK49),)),"×","○")</f>
        <v>○</v>
      </c>
      <c r="T17" s="27" t="s">
        <v>204</v>
      </c>
      <c r="U17" s="28" t="str">
        <f>ASC(変更集合住宅用申込書!BZ49)</f>
        <v/>
      </c>
      <c r="V17" s="26">
        <f t="shared" si="3"/>
        <v>0</v>
      </c>
      <c r="W17" s="26" t="str">
        <f t="shared" si="4"/>
        <v>○</v>
      </c>
      <c r="X17" s="27" t="s">
        <v>203</v>
      </c>
      <c r="Y17" s="26">
        <f>LEN(変更集合住宅用申込書!CO49)</f>
        <v>0</v>
      </c>
      <c r="Z17" s="26" t="str">
        <f t="shared" si="5"/>
        <v>○</v>
      </c>
      <c r="AA17" s="26" t="str">
        <f>IF(COUNT(INDEX(FIND(禁則文字,変更集合住宅用申込書!CO49),)),"×","○")</f>
        <v>○</v>
      </c>
      <c r="AB17" s="26" t="str">
        <f t="shared" si="6"/>
        <v>○</v>
      </c>
      <c r="AC17" s="26" t="str">
        <f t="shared" si="7"/>
        <v>○</v>
      </c>
    </row>
    <row r="18" spans="1:29">
      <c r="A18" s="23" t="s">
        <v>179</v>
      </c>
      <c r="C18" t="s">
        <v>200</v>
      </c>
      <c r="H18" t="str">
        <f>IF(G10+G14&lt;40,"○","×")</f>
        <v>○</v>
      </c>
      <c r="K18" s="26">
        <f>ROW()</f>
        <v>18</v>
      </c>
      <c r="L18" s="27" t="s">
        <v>202</v>
      </c>
      <c r="M18" s="28" t="str">
        <f>ASC(変更集合住宅用申込書!AV50)</f>
        <v/>
      </c>
      <c r="N18" s="26">
        <f t="shared" si="0"/>
        <v>0</v>
      </c>
      <c r="O18" s="26" t="str">
        <f t="shared" si="1"/>
        <v>○</v>
      </c>
      <c r="P18" s="27" t="s">
        <v>205</v>
      </c>
      <c r="Q18" s="26">
        <f>LEN(変更集合住宅用申込書!BK50)</f>
        <v>0</v>
      </c>
      <c r="R18" s="26" t="str">
        <f t="shared" si="2"/>
        <v>○</v>
      </c>
      <c r="S18" s="26" t="str">
        <f>IF(COUNT(INDEX(FIND(禁則文字,変更集合住宅用申込書!BK50),)),"×","○")</f>
        <v>○</v>
      </c>
      <c r="T18" s="27" t="s">
        <v>204</v>
      </c>
      <c r="U18" s="28" t="str">
        <f>ASC(変更集合住宅用申込書!BZ50)</f>
        <v/>
      </c>
      <c r="V18" s="26">
        <f t="shared" si="3"/>
        <v>0</v>
      </c>
      <c r="W18" s="26" t="str">
        <f t="shared" si="4"/>
        <v>○</v>
      </c>
      <c r="X18" s="27" t="s">
        <v>203</v>
      </c>
      <c r="Y18" s="26">
        <f>LEN(変更集合住宅用申込書!CO50)</f>
        <v>0</v>
      </c>
      <c r="Z18" s="26" t="str">
        <f t="shared" si="5"/>
        <v>○</v>
      </c>
      <c r="AA18" s="26" t="str">
        <f>IF(COUNT(INDEX(FIND(禁則文字,変更集合住宅用申込書!CO50),)),"×","○")</f>
        <v>○</v>
      </c>
      <c r="AB18" s="26" t="str">
        <f t="shared" si="6"/>
        <v>○</v>
      </c>
      <c r="AC18" s="26" t="str">
        <f t="shared" si="7"/>
        <v>○</v>
      </c>
    </row>
    <row r="19" spans="1:29">
      <c r="A19" s="23" t="s">
        <v>180</v>
      </c>
      <c r="C19" t="s">
        <v>201</v>
      </c>
      <c r="H19" t="str">
        <f>IF(G12+G16&lt;35,"○","×")</f>
        <v>○</v>
      </c>
      <c r="K19" s="26">
        <f>ROW()</f>
        <v>19</v>
      </c>
      <c r="L19" s="27" t="s">
        <v>202</v>
      </c>
      <c r="M19" s="28" t="str">
        <f>ASC(変更集合住宅用申込書!AV51)</f>
        <v/>
      </c>
      <c r="N19" s="26">
        <f t="shared" si="0"/>
        <v>0</v>
      </c>
      <c r="O19" s="26" t="str">
        <f t="shared" si="1"/>
        <v>○</v>
      </c>
      <c r="P19" s="27" t="s">
        <v>205</v>
      </c>
      <c r="Q19" s="26">
        <f>LEN(変更集合住宅用申込書!BK51)</f>
        <v>0</v>
      </c>
      <c r="R19" s="26" t="str">
        <f t="shared" si="2"/>
        <v>○</v>
      </c>
      <c r="S19" s="26" t="str">
        <f>IF(COUNT(INDEX(FIND(禁則文字,変更集合住宅用申込書!BK51),)),"×","○")</f>
        <v>○</v>
      </c>
      <c r="T19" s="27" t="s">
        <v>204</v>
      </c>
      <c r="U19" s="28" t="str">
        <f>ASC(変更集合住宅用申込書!BZ51)</f>
        <v/>
      </c>
      <c r="V19" s="26">
        <f t="shared" si="3"/>
        <v>0</v>
      </c>
      <c r="W19" s="26" t="str">
        <f t="shared" si="4"/>
        <v>○</v>
      </c>
      <c r="X19" s="27" t="s">
        <v>203</v>
      </c>
      <c r="Y19" s="26">
        <f>LEN(変更集合住宅用申込書!CO51)</f>
        <v>0</v>
      </c>
      <c r="Z19" s="26" t="str">
        <f t="shared" si="5"/>
        <v>○</v>
      </c>
      <c r="AA19" s="26" t="str">
        <f>IF(COUNT(INDEX(FIND(禁則文字,変更集合住宅用申込書!CO51),)),"×","○")</f>
        <v>○</v>
      </c>
      <c r="AB19" s="26" t="str">
        <f t="shared" si="6"/>
        <v>○</v>
      </c>
      <c r="AC19" s="26" t="str">
        <f t="shared" si="7"/>
        <v>○</v>
      </c>
    </row>
    <row r="20" spans="1:29">
      <c r="A20" s="23" t="s">
        <v>181</v>
      </c>
      <c r="K20" s="26">
        <f>ROW()</f>
        <v>20</v>
      </c>
      <c r="L20" s="27" t="s">
        <v>202</v>
      </c>
      <c r="M20" s="28" t="str">
        <f>ASC(変更集合住宅用申込書!AV52)</f>
        <v/>
      </c>
      <c r="N20" s="26">
        <f t="shared" si="0"/>
        <v>0</v>
      </c>
      <c r="O20" s="26" t="str">
        <f t="shared" si="1"/>
        <v>○</v>
      </c>
      <c r="P20" s="27" t="s">
        <v>205</v>
      </c>
      <c r="Q20" s="26">
        <f>LEN(変更集合住宅用申込書!BK52)</f>
        <v>0</v>
      </c>
      <c r="R20" s="26" t="str">
        <f t="shared" si="2"/>
        <v>○</v>
      </c>
      <c r="S20" s="26" t="str">
        <f>IF(COUNT(INDEX(FIND(禁則文字,変更集合住宅用申込書!BK52),)),"×","○")</f>
        <v>○</v>
      </c>
      <c r="T20" s="27" t="s">
        <v>204</v>
      </c>
      <c r="U20" s="28" t="str">
        <f>ASC(変更集合住宅用申込書!BZ52)</f>
        <v/>
      </c>
      <c r="V20" s="26">
        <f t="shared" si="3"/>
        <v>0</v>
      </c>
      <c r="W20" s="26" t="str">
        <f t="shared" si="4"/>
        <v>○</v>
      </c>
      <c r="X20" s="27" t="s">
        <v>203</v>
      </c>
      <c r="Y20" s="26">
        <f>LEN(変更集合住宅用申込書!CO52)</f>
        <v>0</v>
      </c>
      <c r="Z20" s="26" t="str">
        <f t="shared" si="5"/>
        <v>○</v>
      </c>
      <c r="AA20" s="26" t="str">
        <f>IF(COUNT(INDEX(FIND(禁則文字,変更集合住宅用申込書!CO52),)),"×","○")</f>
        <v>○</v>
      </c>
      <c r="AB20" s="26" t="str">
        <f t="shared" si="6"/>
        <v>○</v>
      </c>
      <c r="AC20" s="26" t="str">
        <f t="shared" si="7"/>
        <v>○</v>
      </c>
    </row>
    <row r="21" spans="1:29">
      <c r="A21" s="23" t="s">
        <v>182</v>
      </c>
      <c r="K21" s="26">
        <f>ROW()</f>
        <v>21</v>
      </c>
      <c r="L21" s="27" t="s">
        <v>202</v>
      </c>
      <c r="M21" s="28" t="str">
        <f>ASC(変更集合住宅用申込書!AV53)</f>
        <v/>
      </c>
      <c r="N21" s="26">
        <f t="shared" si="0"/>
        <v>0</v>
      </c>
      <c r="O21" s="26" t="str">
        <f t="shared" si="1"/>
        <v>○</v>
      </c>
      <c r="P21" s="27" t="s">
        <v>205</v>
      </c>
      <c r="Q21" s="26">
        <f>LEN(変更集合住宅用申込書!BK53)</f>
        <v>0</v>
      </c>
      <c r="R21" s="26" t="str">
        <f t="shared" si="2"/>
        <v>○</v>
      </c>
      <c r="S21" s="26" t="str">
        <f>IF(COUNT(INDEX(FIND(禁則文字,変更集合住宅用申込書!BK53),)),"×","○")</f>
        <v>○</v>
      </c>
      <c r="T21" s="27" t="s">
        <v>204</v>
      </c>
      <c r="U21" s="28" t="str">
        <f>ASC(変更集合住宅用申込書!BZ53)</f>
        <v/>
      </c>
      <c r="V21" s="26">
        <f t="shared" si="3"/>
        <v>0</v>
      </c>
      <c r="W21" s="26" t="str">
        <f t="shared" si="4"/>
        <v>○</v>
      </c>
      <c r="X21" s="27" t="s">
        <v>203</v>
      </c>
      <c r="Y21" s="26">
        <f>LEN(変更集合住宅用申込書!CO53)</f>
        <v>0</v>
      </c>
      <c r="Z21" s="26" t="str">
        <f t="shared" si="5"/>
        <v>○</v>
      </c>
      <c r="AA21" s="26" t="str">
        <f>IF(COUNT(INDEX(FIND(禁則文字,変更集合住宅用申込書!CO53),)),"×","○")</f>
        <v>○</v>
      </c>
      <c r="AB21" s="26" t="str">
        <f t="shared" si="6"/>
        <v>○</v>
      </c>
      <c r="AC21" s="26" t="str">
        <f t="shared" si="7"/>
        <v>○</v>
      </c>
    </row>
    <row r="22" spans="1:29">
      <c r="A22" s="23" t="s">
        <v>183</v>
      </c>
      <c r="K22" s="26">
        <f>ROW()</f>
        <v>22</v>
      </c>
      <c r="L22" s="27" t="s">
        <v>202</v>
      </c>
      <c r="M22" s="28" t="str">
        <f>ASC(変更集合住宅用申込書!AV54)</f>
        <v/>
      </c>
      <c r="N22" s="26">
        <f t="shared" si="0"/>
        <v>0</v>
      </c>
      <c r="O22" s="26" t="str">
        <f t="shared" si="1"/>
        <v>○</v>
      </c>
      <c r="P22" s="27" t="s">
        <v>205</v>
      </c>
      <c r="Q22" s="26">
        <f>LEN(変更集合住宅用申込書!BK54)</f>
        <v>0</v>
      </c>
      <c r="R22" s="26" t="str">
        <f t="shared" si="2"/>
        <v>○</v>
      </c>
      <c r="S22" s="26" t="str">
        <f>IF(COUNT(INDEX(FIND(禁則文字,変更集合住宅用申込書!BK54),)),"×","○")</f>
        <v>○</v>
      </c>
      <c r="T22" s="27" t="s">
        <v>204</v>
      </c>
      <c r="U22" s="28" t="str">
        <f>ASC(変更集合住宅用申込書!BZ54)</f>
        <v/>
      </c>
      <c r="V22" s="26">
        <f t="shared" si="3"/>
        <v>0</v>
      </c>
      <c r="W22" s="26" t="str">
        <f t="shared" si="4"/>
        <v>○</v>
      </c>
      <c r="X22" s="27" t="s">
        <v>203</v>
      </c>
      <c r="Y22" s="26">
        <f>LEN(変更集合住宅用申込書!CO54)</f>
        <v>0</v>
      </c>
      <c r="Z22" s="26" t="str">
        <f t="shared" si="5"/>
        <v>○</v>
      </c>
      <c r="AA22" s="26" t="str">
        <f>IF(COUNT(INDEX(FIND(禁則文字,変更集合住宅用申込書!CO54),)),"×","○")</f>
        <v>○</v>
      </c>
      <c r="AB22" s="26" t="str">
        <f t="shared" si="6"/>
        <v>○</v>
      </c>
      <c r="AC22" s="26" t="str">
        <f t="shared" si="7"/>
        <v>○</v>
      </c>
    </row>
    <row r="23" spans="1:29">
      <c r="A23" s="23" t="s">
        <v>184</v>
      </c>
      <c r="K23" s="26">
        <f>ROW()</f>
        <v>23</v>
      </c>
      <c r="L23" s="27" t="s">
        <v>202</v>
      </c>
      <c r="M23" s="28" t="str">
        <f>ASC(変更集合住宅用申込書!AV55)</f>
        <v/>
      </c>
      <c r="N23" s="26">
        <f t="shared" si="0"/>
        <v>0</v>
      </c>
      <c r="O23" s="26" t="str">
        <f t="shared" si="1"/>
        <v>○</v>
      </c>
      <c r="P23" s="27" t="s">
        <v>205</v>
      </c>
      <c r="Q23" s="26">
        <f>LEN(変更集合住宅用申込書!BK55)</f>
        <v>0</v>
      </c>
      <c r="R23" s="26" t="str">
        <f t="shared" si="2"/>
        <v>○</v>
      </c>
      <c r="S23" s="26" t="str">
        <f>IF(COUNT(INDEX(FIND(禁則文字,変更集合住宅用申込書!BK55),)),"×","○")</f>
        <v>○</v>
      </c>
      <c r="T23" s="27" t="s">
        <v>204</v>
      </c>
      <c r="U23" s="28" t="str">
        <f>ASC(変更集合住宅用申込書!BZ55)</f>
        <v/>
      </c>
      <c r="V23" s="26">
        <f t="shared" si="3"/>
        <v>0</v>
      </c>
      <c r="W23" s="26" t="str">
        <f t="shared" si="4"/>
        <v>○</v>
      </c>
      <c r="X23" s="27" t="s">
        <v>203</v>
      </c>
      <c r="Y23" s="26">
        <f>LEN(変更集合住宅用申込書!CO55)</f>
        <v>0</v>
      </c>
      <c r="Z23" s="26" t="str">
        <f t="shared" si="5"/>
        <v>○</v>
      </c>
      <c r="AA23" s="26" t="str">
        <f>IF(COUNT(INDEX(FIND(禁則文字,変更集合住宅用申込書!CO55),)),"×","○")</f>
        <v>○</v>
      </c>
      <c r="AB23" s="26" t="str">
        <f t="shared" si="6"/>
        <v>○</v>
      </c>
      <c r="AC23" s="26" t="str">
        <f t="shared" si="7"/>
        <v>○</v>
      </c>
    </row>
    <row r="24" spans="1:29">
      <c r="A24" s="23" t="s">
        <v>185</v>
      </c>
      <c r="K24" s="26">
        <f>ROW()</f>
        <v>24</v>
      </c>
      <c r="L24" s="27" t="s">
        <v>202</v>
      </c>
      <c r="M24" s="28" t="str">
        <f>ASC(変更集合住宅用申込書!AV56)</f>
        <v/>
      </c>
      <c r="N24" s="26">
        <f t="shared" si="0"/>
        <v>0</v>
      </c>
      <c r="O24" s="26" t="str">
        <f t="shared" si="1"/>
        <v>○</v>
      </c>
      <c r="P24" s="27" t="s">
        <v>205</v>
      </c>
      <c r="Q24" s="26">
        <f>LEN(変更集合住宅用申込書!BK56)</f>
        <v>0</v>
      </c>
      <c r="R24" s="26" t="str">
        <f t="shared" si="2"/>
        <v>○</v>
      </c>
      <c r="S24" s="26" t="str">
        <f>IF(COUNT(INDEX(FIND(禁則文字,変更集合住宅用申込書!BK56),)),"×","○")</f>
        <v>○</v>
      </c>
      <c r="T24" s="27" t="s">
        <v>204</v>
      </c>
      <c r="U24" s="28" t="str">
        <f>ASC(変更集合住宅用申込書!BZ56)</f>
        <v/>
      </c>
      <c r="V24" s="26">
        <f t="shared" si="3"/>
        <v>0</v>
      </c>
      <c r="W24" s="26" t="str">
        <f t="shared" si="4"/>
        <v>○</v>
      </c>
      <c r="X24" s="27" t="s">
        <v>203</v>
      </c>
      <c r="Y24" s="26">
        <f>LEN(変更集合住宅用申込書!CO56)</f>
        <v>0</v>
      </c>
      <c r="Z24" s="26" t="str">
        <f t="shared" si="5"/>
        <v>○</v>
      </c>
      <c r="AA24" s="26" t="str">
        <f>IF(COUNT(INDEX(FIND(禁則文字,変更集合住宅用申込書!CO56),)),"×","○")</f>
        <v>○</v>
      </c>
      <c r="AB24" s="26" t="str">
        <f t="shared" si="6"/>
        <v>○</v>
      </c>
      <c r="AC24" s="26" t="str">
        <f t="shared" si="7"/>
        <v>○</v>
      </c>
    </row>
    <row r="25" spans="1:29">
      <c r="A25" s="23" t="s">
        <v>186</v>
      </c>
      <c r="K25" s="26">
        <f>ROW()</f>
        <v>25</v>
      </c>
      <c r="L25" s="27" t="s">
        <v>202</v>
      </c>
      <c r="M25" s="28" t="str">
        <f>ASC(変更集合住宅用申込書!AV57)</f>
        <v/>
      </c>
      <c r="N25" s="26">
        <f t="shared" si="0"/>
        <v>0</v>
      </c>
      <c r="O25" s="26" t="str">
        <f t="shared" si="1"/>
        <v>○</v>
      </c>
      <c r="P25" s="27" t="s">
        <v>205</v>
      </c>
      <c r="Q25" s="26">
        <f>LEN(変更集合住宅用申込書!BK57)</f>
        <v>0</v>
      </c>
      <c r="R25" s="26" t="str">
        <f t="shared" si="2"/>
        <v>○</v>
      </c>
      <c r="S25" s="26" t="str">
        <f>IF(COUNT(INDEX(FIND(禁則文字,変更集合住宅用申込書!BK57),)),"×","○")</f>
        <v>○</v>
      </c>
      <c r="T25" s="27" t="s">
        <v>204</v>
      </c>
      <c r="U25" s="28" t="str">
        <f>ASC(変更集合住宅用申込書!BZ57)</f>
        <v/>
      </c>
      <c r="V25" s="26">
        <f t="shared" si="3"/>
        <v>0</v>
      </c>
      <c r="W25" s="26" t="str">
        <f t="shared" si="4"/>
        <v>○</v>
      </c>
      <c r="X25" s="27" t="s">
        <v>203</v>
      </c>
      <c r="Y25" s="26">
        <f>LEN(変更集合住宅用申込書!CO57)</f>
        <v>0</v>
      </c>
      <c r="Z25" s="26" t="str">
        <f t="shared" si="5"/>
        <v>○</v>
      </c>
      <c r="AA25" s="26" t="str">
        <f>IF(COUNT(INDEX(FIND(禁則文字,変更集合住宅用申込書!CO57),)),"×","○")</f>
        <v>○</v>
      </c>
      <c r="AB25" s="26" t="str">
        <f t="shared" si="6"/>
        <v>○</v>
      </c>
      <c r="AC25" s="26" t="str">
        <f t="shared" si="7"/>
        <v>○</v>
      </c>
    </row>
    <row r="26" spans="1:29">
      <c r="A26" s="23" t="s">
        <v>187</v>
      </c>
      <c r="K26" s="26">
        <f>ROW()</f>
        <v>26</v>
      </c>
      <c r="L26" s="27" t="s">
        <v>202</v>
      </c>
      <c r="M26" s="28" t="str">
        <f>ASC(変更集合住宅用申込書!AV58)</f>
        <v/>
      </c>
      <c r="N26" s="26">
        <f t="shared" si="0"/>
        <v>0</v>
      </c>
      <c r="O26" s="26" t="str">
        <f t="shared" si="1"/>
        <v>○</v>
      </c>
      <c r="P26" s="27" t="s">
        <v>205</v>
      </c>
      <c r="Q26" s="26">
        <f>LEN(変更集合住宅用申込書!BK58)</f>
        <v>0</v>
      </c>
      <c r="R26" s="26" t="str">
        <f t="shared" si="2"/>
        <v>○</v>
      </c>
      <c r="S26" s="26" t="str">
        <f>IF(COUNT(INDEX(FIND(禁則文字,変更集合住宅用申込書!BK58),)),"×","○")</f>
        <v>○</v>
      </c>
      <c r="T26" s="27" t="s">
        <v>204</v>
      </c>
      <c r="U26" s="28" t="str">
        <f>ASC(変更集合住宅用申込書!BZ58)</f>
        <v/>
      </c>
      <c r="V26" s="26">
        <f t="shared" si="3"/>
        <v>0</v>
      </c>
      <c r="W26" s="26" t="str">
        <f t="shared" si="4"/>
        <v>○</v>
      </c>
      <c r="X26" s="27" t="s">
        <v>203</v>
      </c>
      <c r="Y26" s="26">
        <f>LEN(変更集合住宅用申込書!CO58)</f>
        <v>0</v>
      </c>
      <c r="Z26" s="26" t="str">
        <f t="shared" si="5"/>
        <v>○</v>
      </c>
      <c r="AA26" s="26" t="str">
        <f>IF(COUNT(INDEX(FIND(禁則文字,変更集合住宅用申込書!CO58),)),"×","○")</f>
        <v>○</v>
      </c>
      <c r="AB26" s="26" t="str">
        <f t="shared" si="6"/>
        <v>○</v>
      </c>
      <c r="AC26" s="26" t="str">
        <f t="shared" si="7"/>
        <v>○</v>
      </c>
    </row>
    <row r="27" spans="1:29">
      <c r="A27" s="23" t="s">
        <v>188</v>
      </c>
      <c r="K27" s="26">
        <f>ROW()</f>
        <v>27</v>
      </c>
      <c r="L27" s="27" t="s">
        <v>202</v>
      </c>
      <c r="M27" s="28" t="str">
        <f>ASC(変更集合住宅用申込書!AV59)</f>
        <v/>
      </c>
      <c r="N27" s="26">
        <f t="shared" si="0"/>
        <v>0</v>
      </c>
      <c r="O27" s="26" t="str">
        <f t="shared" si="1"/>
        <v>○</v>
      </c>
      <c r="P27" s="27" t="s">
        <v>205</v>
      </c>
      <c r="Q27" s="26">
        <f>LEN(変更集合住宅用申込書!BK59)</f>
        <v>0</v>
      </c>
      <c r="R27" s="26" t="str">
        <f t="shared" si="2"/>
        <v>○</v>
      </c>
      <c r="S27" s="26" t="str">
        <f>IF(COUNT(INDEX(FIND(禁則文字,変更集合住宅用申込書!BK59),)),"×","○")</f>
        <v>○</v>
      </c>
      <c r="T27" s="27" t="s">
        <v>204</v>
      </c>
      <c r="U27" s="28" t="str">
        <f>ASC(変更集合住宅用申込書!BZ59)</f>
        <v/>
      </c>
      <c r="V27" s="26">
        <f t="shared" si="3"/>
        <v>0</v>
      </c>
      <c r="W27" s="26" t="str">
        <f t="shared" si="4"/>
        <v>○</v>
      </c>
      <c r="X27" s="27" t="s">
        <v>203</v>
      </c>
      <c r="Y27" s="26">
        <f>LEN(変更集合住宅用申込書!CO59)</f>
        <v>0</v>
      </c>
      <c r="Z27" s="26" t="str">
        <f t="shared" si="5"/>
        <v>○</v>
      </c>
      <c r="AA27" s="26" t="str">
        <f>IF(COUNT(INDEX(FIND(禁則文字,変更集合住宅用申込書!CO59),)),"×","○")</f>
        <v>○</v>
      </c>
      <c r="AB27" s="26" t="str">
        <f t="shared" si="6"/>
        <v>○</v>
      </c>
      <c r="AC27" s="26" t="str">
        <f t="shared" si="7"/>
        <v>○</v>
      </c>
    </row>
    <row r="28" spans="1:29">
      <c r="A28" s="23" t="s">
        <v>189</v>
      </c>
      <c r="K28" s="26">
        <f>ROW()</f>
        <v>28</v>
      </c>
      <c r="L28" s="27" t="s">
        <v>202</v>
      </c>
      <c r="M28" s="28" t="str">
        <f>ASC(変更集合住宅用申込書!AV60)</f>
        <v/>
      </c>
      <c r="N28" s="26">
        <f t="shared" si="0"/>
        <v>0</v>
      </c>
      <c r="O28" s="26" t="str">
        <f t="shared" si="1"/>
        <v>○</v>
      </c>
      <c r="P28" s="27" t="s">
        <v>205</v>
      </c>
      <c r="Q28" s="26">
        <f>LEN(変更集合住宅用申込書!BK60)</f>
        <v>0</v>
      </c>
      <c r="R28" s="26" t="str">
        <f t="shared" si="2"/>
        <v>○</v>
      </c>
      <c r="S28" s="26" t="str">
        <f>IF(COUNT(INDEX(FIND(禁則文字,変更集合住宅用申込書!BK60),)),"×","○")</f>
        <v>○</v>
      </c>
      <c r="T28" s="27" t="s">
        <v>204</v>
      </c>
      <c r="U28" s="28" t="str">
        <f>ASC(変更集合住宅用申込書!BZ60)</f>
        <v/>
      </c>
      <c r="V28" s="26">
        <f t="shared" si="3"/>
        <v>0</v>
      </c>
      <c r="W28" s="26" t="str">
        <f t="shared" si="4"/>
        <v>○</v>
      </c>
      <c r="X28" s="27" t="s">
        <v>203</v>
      </c>
      <c r="Y28" s="26">
        <f>LEN(変更集合住宅用申込書!CO60)</f>
        <v>0</v>
      </c>
      <c r="Z28" s="26" t="str">
        <f t="shared" si="5"/>
        <v>○</v>
      </c>
      <c r="AA28" s="26" t="str">
        <f>IF(COUNT(INDEX(FIND(禁則文字,変更集合住宅用申込書!CO60),)),"×","○")</f>
        <v>○</v>
      </c>
      <c r="AB28" s="26" t="str">
        <f t="shared" si="6"/>
        <v>○</v>
      </c>
      <c r="AC28" s="26" t="str">
        <f t="shared" si="7"/>
        <v>○</v>
      </c>
    </row>
    <row r="29" spans="1:29">
      <c r="A29" s="23" t="s">
        <v>190</v>
      </c>
      <c r="K29" s="26">
        <f>ROW()</f>
        <v>29</v>
      </c>
      <c r="L29" s="27" t="s">
        <v>202</v>
      </c>
      <c r="M29" s="28" t="str">
        <f>ASC(変更集合住宅用申込書!AV61)</f>
        <v/>
      </c>
      <c r="N29" s="26">
        <f t="shared" si="0"/>
        <v>0</v>
      </c>
      <c r="O29" s="26" t="str">
        <f t="shared" si="1"/>
        <v>○</v>
      </c>
      <c r="P29" s="27" t="s">
        <v>205</v>
      </c>
      <c r="Q29" s="26">
        <f>LEN(変更集合住宅用申込書!BK61)</f>
        <v>0</v>
      </c>
      <c r="R29" s="26" t="str">
        <f t="shared" si="2"/>
        <v>○</v>
      </c>
      <c r="S29" s="26" t="str">
        <f>IF(COUNT(INDEX(FIND(禁則文字,変更集合住宅用申込書!BK61),)),"×","○")</f>
        <v>○</v>
      </c>
      <c r="T29" s="27" t="s">
        <v>204</v>
      </c>
      <c r="U29" s="28" t="str">
        <f>ASC(変更集合住宅用申込書!BZ61)</f>
        <v/>
      </c>
      <c r="V29" s="26">
        <f t="shared" si="3"/>
        <v>0</v>
      </c>
      <c r="W29" s="26" t="str">
        <f t="shared" si="4"/>
        <v>○</v>
      </c>
      <c r="X29" s="27" t="s">
        <v>203</v>
      </c>
      <c r="Y29" s="26">
        <f>LEN(変更集合住宅用申込書!CO61)</f>
        <v>0</v>
      </c>
      <c r="Z29" s="26" t="str">
        <f t="shared" si="5"/>
        <v>○</v>
      </c>
      <c r="AA29" s="26" t="str">
        <f>IF(COUNT(INDEX(FIND(禁則文字,変更集合住宅用申込書!CO61),)),"×","○")</f>
        <v>○</v>
      </c>
      <c r="AB29" s="26" t="str">
        <f t="shared" si="6"/>
        <v>○</v>
      </c>
      <c r="AC29" s="26" t="str">
        <f t="shared" si="7"/>
        <v>○</v>
      </c>
    </row>
    <row r="30" spans="1:29">
      <c r="A30" s="23" t="s">
        <v>191</v>
      </c>
      <c r="J30" s="37" t="s">
        <v>630</v>
      </c>
      <c r="K30" s="29">
        <f>ROW()</f>
        <v>30</v>
      </c>
      <c r="L30" s="30" t="s">
        <v>202</v>
      </c>
      <c r="M30" s="31" t="str">
        <f>ASC(変更集合住宅用申込書!AV62)</f>
        <v/>
      </c>
      <c r="N30" s="29">
        <f t="shared" si="0"/>
        <v>0</v>
      </c>
      <c r="O30" s="29" t="str">
        <f t="shared" si="1"/>
        <v>○</v>
      </c>
      <c r="P30" s="30" t="s">
        <v>205</v>
      </c>
      <c r="Q30" s="29">
        <f>LEN(変更集合住宅用申込書!BK62)</f>
        <v>0</v>
      </c>
      <c r="R30" s="29" t="str">
        <f t="shared" si="2"/>
        <v>○</v>
      </c>
      <c r="S30" s="29" t="str">
        <f>IF(COUNT(INDEX(FIND(禁則文字,変更集合住宅用申込書!BK62),)),"×","○")</f>
        <v>○</v>
      </c>
      <c r="T30" s="30" t="s">
        <v>204</v>
      </c>
      <c r="U30" s="31" t="str">
        <f>ASC(変更集合住宅用申込書!BZ62)</f>
        <v/>
      </c>
      <c r="V30" s="29">
        <f t="shared" si="3"/>
        <v>0</v>
      </c>
      <c r="W30" s="29" t="str">
        <f t="shared" si="4"/>
        <v>○</v>
      </c>
      <c r="X30" s="30" t="s">
        <v>203</v>
      </c>
      <c r="Y30" s="29">
        <f>LEN(変更集合住宅用申込書!CO62)</f>
        <v>0</v>
      </c>
      <c r="Z30" s="29" t="str">
        <f t="shared" si="5"/>
        <v>○</v>
      </c>
      <c r="AA30" s="29" t="str">
        <f>IF(COUNT(INDEX(FIND(禁則文字,変更集合住宅用申込書!CO62),)),"×","○")</f>
        <v>○</v>
      </c>
      <c r="AB30" s="29" t="str">
        <f t="shared" si="6"/>
        <v>○</v>
      </c>
      <c r="AC30" s="29" t="str">
        <f t="shared" si="7"/>
        <v>○</v>
      </c>
    </row>
    <row r="31" spans="1:29">
      <c r="A31" s="23" t="s">
        <v>213</v>
      </c>
      <c r="K31" s="26">
        <f>ROW()</f>
        <v>31</v>
      </c>
      <c r="L31" s="27" t="s">
        <v>202</v>
      </c>
      <c r="M31" s="28" t="str">
        <f>ASC(変更集合住宅用申込書!AV63)</f>
        <v/>
      </c>
      <c r="N31" s="26">
        <f t="shared" si="0"/>
        <v>0</v>
      </c>
      <c r="O31" s="26" t="str">
        <f t="shared" si="1"/>
        <v>○</v>
      </c>
      <c r="P31" s="27" t="s">
        <v>205</v>
      </c>
      <c r="Q31" s="26">
        <f>LEN(変更集合住宅用申込書!BK63)</f>
        <v>0</v>
      </c>
      <c r="R31" s="26" t="str">
        <f t="shared" si="2"/>
        <v>○</v>
      </c>
      <c r="S31" s="26" t="str">
        <f>IF(COUNT(INDEX(FIND(禁則文字,変更集合住宅用申込書!BK63),)),"×","○")</f>
        <v>○</v>
      </c>
      <c r="T31" s="27" t="s">
        <v>204</v>
      </c>
      <c r="U31" s="28" t="str">
        <f>ASC(変更集合住宅用申込書!BZ63)</f>
        <v/>
      </c>
      <c r="V31" s="26">
        <f t="shared" si="3"/>
        <v>0</v>
      </c>
      <c r="W31" s="26" t="str">
        <f t="shared" si="4"/>
        <v>○</v>
      </c>
      <c r="X31" s="27" t="s">
        <v>203</v>
      </c>
      <c r="Y31" s="26">
        <f>LEN(変更集合住宅用申込書!CO63)</f>
        <v>0</v>
      </c>
      <c r="Z31" s="26" t="str">
        <f t="shared" si="5"/>
        <v>○</v>
      </c>
      <c r="AA31" s="26" t="str">
        <f>IF(COUNT(INDEX(FIND(禁則文字,変更集合住宅用申込書!CO63),)),"×","○")</f>
        <v>○</v>
      </c>
      <c r="AB31" s="26" t="str">
        <f t="shared" ref="AB31" si="8">IF(N31+V31&lt;40,"○","×")</f>
        <v>○</v>
      </c>
      <c r="AC31" s="26" t="str">
        <f t="shared" si="7"/>
        <v>○</v>
      </c>
    </row>
    <row r="32" spans="1:29">
      <c r="A32" s="23" t="s">
        <v>214</v>
      </c>
      <c r="K32" s="26">
        <f>ROW()</f>
        <v>32</v>
      </c>
      <c r="L32" s="27" t="s">
        <v>202</v>
      </c>
      <c r="M32" s="28" t="str">
        <f>ASC(変更集合住宅用申込書!AV64)</f>
        <v/>
      </c>
      <c r="N32" s="26">
        <f t="shared" si="0"/>
        <v>0</v>
      </c>
      <c r="O32" s="26" t="str">
        <f t="shared" si="1"/>
        <v>○</v>
      </c>
      <c r="P32" s="27" t="s">
        <v>205</v>
      </c>
      <c r="Q32" s="26">
        <f>LEN(変更集合住宅用申込書!BK64)</f>
        <v>0</v>
      </c>
      <c r="R32" s="26" t="str">
        <f t="shared" si="2"/>
        <v>○</v>
      </c>
      <c r="S32" s="26" t="str">
        <f>IF(COUNT(INDEX(FIND(禁則文字,変更集合住宅用申込書!BK64),)),"×","○")</f>
        <v>○</v>
      </c>
      <c r="T32" s="27" t="s">
        <v>204</v>
      </c>
      <c r="U32" s="28" t="str">
        <f>ASC(変更集合住宅用申込書!BZ64)</f>
        <v/>
      </c>
      <c r="V32" s="26">
        <f t="shared" si="3"/>
        <v>0</v>
      </c>
      <c r="W32" s="26" t="str">
        <f t="shared" si="4"/>
        <v>○</v>
      </c>
      <c r="X32" s="27" t="s">
        <v>203</v>
      </c>
      <c r="Y32" s="26">
        <f>LEN(変更集合住宅用申込書!CO64)</f>
        <v>0</v>
      </c>
      <c r="Z32" s="26" t="str">
        <f t="shared" si="5"/>
        <v>○</v>
      </c>
      <c r="AA32" s="26" t="str">
        <f>IF(COUNT(INDEX(FIND(禁則文字,変更集合住宅用申込書!CO64),)),"×","○")</f>
        <v>○</v>
      </c>
      <c r="AB32" s="26" t="str">
        <f t="shared" ref="AB32:AB95" si="9">IF(N32+V32&lt;40,"○","×")</f>
        <v>○</v>
      </c>
      <c r="AC32" s="26" t="str">
        <f t="shared" si="7"/>
        <v>○</v>
      </c>
    </row>
    <row r="33" spans="1:29">
      <c r="A33" s="23" t="s">
        <v>215</v>
      </c>
      <c r="K33" s="26">
        <f>ROW()</f>
        <v>33</v>
      </c>
      <c r="L33" s="27" t="s">
        <v>202</v>
      </c>
      <c r="M33" s="28" t="str">
        <f>ASC(変更集合住宅用申込書!AV65)</f>
        <v/>
      </c>
      <c r="N33" s="26">
        <f t="shared" si="0"/>
        <v>0</v>
      </c>
      <c r="O33" s="26" t="str">
        <f t="shared" si="1"/>
        <v>○</v>
      </c>
      <c r="P33" s="27" t="s">
        <v>205</v>
      </c>
      <c r="Q33" s="26">
        <f>LEN(変更集合住宅用申込書!BK65)</f>
        <v>0</v>
      </c>
      <c r="R33" s="26" t="str">
        <f t="shared" si="2"/>
        <v>○</v>
      </c>
      <c r="S33" s="26" t="str">
        <f>IF(COUNT(INDEX(FIND(禁則文字,変更集合住宅用申込書!BK65),)),"×","○")</f>
        <v>○</v>
      </c>
      <c r="T33" s="27" t="s">
        <v>204</v>
      </c>
      <c r="U33" s="28" t="str">
        <f>ASC(変更集合住宅用申込書!BZ65)</f>
        <v/>
      </c>
      <c r="V33" s="26">
        <f t="shared" si="3"/>
        <v>0</v>
      </c>
      <c r="W33" s="26" t="str">
        <f t="shared" si="4"/>
        <v>○</v>
      </c>
      <c r="X33" s="27" t="s">
        <v>203</v>
      </c>
      <c r="Y33" s="26">
        <f>LEN(変更集合住宅用申込書!CO65)</f>
        <v>0</v>
      </c>
      <c r="Z33" s="26" t="str">
        <f t="shared" si="5"/>
        <v>○</v>
      </c>
      <c r="AA33" s="26" t="str">
        <f>IF(COUNT(INDEX(FIND(禁則文字,変更集合住宅用申込書!CO65),)),"×","○")</f>
        <v>○</v>
      </c>
      <c r="AB33" s="26" t="str">
        <f t="shared" si="9"/>
        <v>○</v>
      </c>
      <c r="AC33" s="26" t="str">
        <f t="shared" si="7"/>
        <v>○</v>
      </c>
    </row>
    <row r="34" spans="1:29">
      <c r="A34" s="23" t="s">
        <v>216</v>
      </c>
      <c r="K34" s="26">
        <f>ROW()</f>
        <v>34</v>
      </c>
      <c r="L34" s="27" t="s">
        <v>202</v>
      </c>
      <c r="M34" s="28" t="str">
        <f>ASC(変更集合住宅用申込書!AV66)</f>
        <v/>
      </c>
      <c r="N34" s="26">
        <f t="shared" si="0"/>
        <v>0</v>
      </c>
      <c r="O34" s="26" t="str">
        <f t="shared" si="1"/>
        <v>○</v>
      </c>
      <c r="P34" s="27" t="s">
        <v>205</v>
      </c>
      <c r="Q34" s="26">
        <f>LEN(変更集合住宅用申込書!BK66)</f>
        <v>0</v>
      </c>
      <c r="R34" s="26" t="str">
        <f t="shared" si="2"/>
        <v>○</v>
      </c>
      <c r="S34" s="26" t="str">
        <f>IF(COUNT(INDEX(FIND(禁則文字,変更集合住宅用申込書!BK66),)),"×","○")</f>
        <v>○</v>
      </c>
      <c r="T34" s="27" t="s">
        <v>204</v>
      </c>
      <c r="U34" s="28" t="str">
        <f>ASC(変更集合住宅用申込書!BZ66)</f>
        <v/>
      </c>
      <c r="V34" s="26">
        <f t="shared" si="3"/>
        <v>0</v>
      </c>
      <c r="W34" s="26" t="str">
        <f t="shared" si="4"/>
        <v>○</v>
      </c>
      <c r="X34" s="27" t="s">
        <v>203</v>
      </c>
      <c r="Y34" s="26">
        <f>LEN(変更集合住宅用申込書!CO66)</f>
        <v>0</v>
      </c>
      <c r="Z34" s="26" t="str">
        <f t="shared" si="5"/>
        <v>○</v>
      </c>
      <c r="AA34" s="26" t="str">
        <f>IF(COUNT(INDEX(FIND(禁則文字,変更集合住宅用申込書!CO66),)),"×","○")</f>
        <v>○</v>
      </c>
      <c r="AB34" s="26" t="str">
        <f t="shared" si="9"/>
        <v>○</v>
      </c>
      <c r="AC34" s="26" t="str">
        <f t="shared" si="7"/>
        <v>○</v>
      </c>
    </row>
    <row r="35" spans="1:29">
      <c r="A35" s="23" t="s">
        <v>217</v>
      </c>
      <c r="K35" s="26">
        <f>ROW()</f>
        <v>35</v>
      </c>
      <c r="L35" s="27" t="s">
        <v>202</v>
      </c>
      <c r="M35" s="28" t="str">
        <f>ASC(変更集合住宅用申込書!AV67)</f>
        <v/>
      </c>
      <c r="N35" s="26">
        <f t="shared" si="0"/>
        <v>0</v>
      </c>
      <c r="O35" s="26" t="str">
        <f t="shared" si="1"/>
        <v>○</v>
      </c>
      <c r="P35" s="27" t="s">
        <v>205</v>
      </c>
      <c r="Q35" s="26">
        <f>LEN(変更集合住宅用申込書!BK67)</f>
        <v>0</v>
      </c>
      <c r="R35" s="26" t="str">
        <f t="shared" si="2"/>
        <v>○</v>
      </c>
      <c r="S35" s="26" t="str">
        <f>IF(COUNT(INDEX(FIND(禁則文字,変更集合住宅用申込書!BK67),)),"×","○")</f>
        <v>○</v>
      </c>
      <c r="T35" s="27" t="s">
        <v>204</v>
      </c>
      <c r="U35" s="28" t="str">
        <f>ASC(変更集合住宅用申込書!BZ67)</f>
        <v/>
      </c>
      <c r="V35" s="26">
        <f t="shared" si="3"/>
        <v>0</v>
      </c>
      <c r="W35" s="26" t="str">
        <f t="shared" si="4"/>
        <v>○</v>
      </c>
      <c r="X35" s="27" t="s">
        <v>203</v>
      </c>
      <c r="Y35" s="26">
        <f>LEN(変更集合住宅用申込書!CO67)</f>
        <v>0</v>
      </c>
      <c r="Z35" s="26" t="str">
        <f t="shared" si="5"/>
        <v>○</v>
      </c>
      <c r="AA35" s="26" t="str">
        <f>IF(COUNT(INDEX(FIND(禁則文字,変更集合住宅用申込書!CO67),)),"×","○")</f>
        <v>○</v>
      </c>
      <c r="AB35" s="26" t="str">
        <f t="shared" si="9"/>
        <v>○</v>
      </c>
      <c r="AC35" s="26" t="str">
        <f t="shared" si="7"/>
        <v>○</v>
      </c>
    </row>
    <row r="36" spans="1:29">
      <c r="A36" s="23" t="s">
        <v>218</v>
      </c>
      <c r="K36" s="26">
        <f>ROW()</f>
        <v>36</v>
      </c>
      <c r="L36" s="27" t="s">
        <v>202</v>
      </c>
      <c r="M36" s="28" t="str">
        <f>ASC(変更集合住宅用申込書!AV68)</f>
        <v/>
      </c>
      <c r="N36" s="26">
        <f t="shared" si="0"/>
        <v>0</v>
      </c>
      <c r="O36" s="26" t="str">
        <f t="shared" si="1"/>
        <v>○</v>
      </c>
      <c r="P36" s="27" t="s">
        <v>205</v>
      </c>
      <c r="Q36" s="26">
        <f>LEN(変更集合住宅用申込書!BK68)</f>
        <v>0</v>
      </c>
      <c r="R36" s="26" t="str">
        <f t="shared" si="2"/>
        <v>○</v>
      </c>
      <c r="S36" s="26" t="str">
        <f>IF(COUNT(INDEX(FIND(禁則文字,変更集合住宅用申込書!BK68),)),"×","○")</f>
        <v>○</v>
      </c>
      <c r="T36" s="27" t="s">
        <v>204</v>
      </c>
      <c r="U36" s="28" t="str">
        <f>ASC(変更集合住宅用申込書!BZ68)</f>
        <v/>
      </c>
      <c r="V36" s="26">
        <f t="shared" si="3"/>
        <v>0</v>
      </c>
      <c r="W36" s="26" t="str">
        <f t="shared" si="4"/>
        <v>○</v>
      </c>
      <c r="X36" s="27" t="s">
        <v>203</v>
      </c>
      <c r="Y36" s="26">
        <f>LEN(変更集合住宅用申込書!CO68)</f>
        <v>0</v>
      </c>
      <c r="Z36" s="26" t="str">
        <f t="shared" si="5"/>
        <v>○</v>
      </c>
      <c r="AA36" s="26" t="str">
        <f>IF(COUNT(INDEX(FIND(禁則文字,変更集合住宅用申込書!CO68),)),"×","○")</f>
        <v>○</v>
      </c>
      <c r="AB36" s="26" t="str">
        <f t="shared" si="9"/>
        <v>○</v>
      </c>
      <c r="AC36" s="26" t="str">
        <f t="shared" si="7"/>
        <v>○</v>
      </c>
    </row>
    <row r="37" spans="1:29">
      <c r="A37" s="23" t="s">
        <v>219</v>
      </c>
      <c r="K37" s="26">
        <f>ROW()</f>
        <v>37</v>
      </c>
      <c r="L37" s="27" t="s">
        <v>202</v>
      </c>
      <c r="M37" s="28" t="str">
        <f>ASC(変更集合住宅用申込書!AV69)</f>
        <v/>
      </c>
      <c r="N37" s="26">
        <f t="shared" si="0"/>
        <v>0</v>
      </c>
      <c r="O37" s="26" t="str">
        <f t="shared" si="1"/>
        <v>○</v>
      </c>
      <c r="P37" s="27" t="s">
        <v>205</v>
      </c>
      <c r="Q37" s="26">
        <f>LEN(変更集合住宅用申込書!BK69)</f>
        <v>0</v>
      </c>
      <c r="R37" s="26" t="str">
        <f t="shared" si="2"/>
        <v>○</v>
      </c>
      <c r="S37" s="26" t="str">
        <f>IF(COUNT(INDEX(FIND(禁則文字,変更集合住宅用申込書!BK69),)),"×","○")</f>
        <v>○</v>
      </c>
      <c r="T37" s="27" t="s">
        <v>204</v>
      </c>
      <c r="U37" s="28" t="str">
        <f>ASC(変更集合住宅用申込書!BZ69)</f>
        <v/>
      </c>
      <c r="V37" s="26">
        <f t="shared" si="3"/>
        <v>0</v>
      </c>
      <c r="W37" s="26" t="str">
        <f t="shared" si="4"/>
        <v>○</v>
      </c>
      <c r="X37" s="27" t="s">
        <v>203</v>
      </c>
      <c r="Y37" s="26">
        <f>LEN(変更集合住宅用申込書!CO69)</f>
        <v>0</v>
      </c>
      <c r="Z37" s="26" t="str">
        <f t="shared" si="5"/>
        <v>○</v>
      </c>
      <c r="AA37" s="26" t="str">
        <f>IF(COUNT(INDEX(FIND(禁則文字,変更集合住宅用申込書!CO69),)),"×","○")</f>
        <v>○</v>
      </c>
      <c r="AB37" s="26" t="str">
        <f t="shared" si="9"/>
        <v>○</v>
      </c>
      <c r="AC37" s="26" t="str">
        <f t="shared" si="7"/>
        <v>○</v>
      </c>
    </row>
    <row r="38" spans="1:29">
      <c r="A38" t="s">
        <v>220</v>
      </c>
      <c r="K38" s="26">
        <f>ROW()</f>
        <v>38</v>
      </c>
      <c r="L38" s="27" t="s">
        <v>202</v>
      </c>
      <c r="M38" s="28" t="str">
        <f>ASC(変更集合住宅用申込書!AV70)</f>
        <v/>
      </c>
      <c r="N38" s="26">
        <f t="shared" si="0"/>
        <v>0</v>
      </c>
      <c r="O38" s="26" t="str">
        <f t="shared" si="1"/>
        <v>○</v>
      </c>
      <c r="P38" s="27" t="s">
        <v>205</v>
      </c>
      <c r="Q38" s="26">
        <f>LEN(変更集合住宅用申込書!BK70)</f>
        <v>0</v>
      </c>
      <c r="R38" s="26" t="str">
        <f t="shared" si="2"/>
        <v>○</v>
      </c>
      <c r="S38" s="26" t="str">
        <f>IF(COUNT(INDEX(FIND(禁則文字,変更集合住宅用申込書!BK70),)),"×","○")</f>
        <v>○</v>
      </c>
      <c r="T38" s="27" t="s">
        <v>204</v>
      </c>
      <c r="U38" s="28" t="str">
        <f>ASC(変更集合住宅用申込書!BZ70)</f>
        <v/>
      </c>
      <c r="V38" s="26">
        <f t="shared" si="3"/>
        <v>0</v>
      </c>
      <c r="W38" s="26" t="str">
        <f t="shared" si="4"/>
        <v>○</v>
      </c>
      <c r="X38" s="27" t="s">
        <v>203</v>
      </c>
      <c r="Y38" s="26">
        <f>LEN(変更集合住宅用申込書!CO70)</f>
        <v>0</v>
      </c>
      <c r="Z38" s="26" t="str">
        <f t="shared" si="5"/>
        <v>○</v>
      </c>
      <c r="AA38" s="26" t="str">
        <f>IF(COUNT(INDEX(FIND(禁則文字,変更集合住宅用申込書!CO70),)),"×","○")</f>
        <v>○</v>
      </c>
      <c r="AB38" s="26" t="str">
        <f t="shared" si="9"/>
        <v>○</v>
      </c>
      <c r="AC38" s="26" t="str">
        <f t="shared" si="7"/>
        <v>○</v>
      </c>
    </row>
    <row r="39" spans="1:29">
      <c r="A39" t="s">
        <v>221</v>
      </c>
      <c r="K39" s="26">
        <f>ROW()</f>
        <v>39</v>
      </c>
      <c r="L39" s="27" t="s">
        <v>202</v>
      </c>
      <c r="M39" s="28" t="str">
        <f>ASC(変更集合住宅用申込書!AV71)</f>
        <v/>
      </c>
      <c r="N39" s="26">
        <f t="shared" si="0"/>
        <v>0</v>
      </c>
      <c r="O39" s="26" t="str">
        <f t="shared" si="1"/>
        <v>○</v>
      </c>
      <c r="P39" s="27" t="s">
        <v>205</v>
      </c>
      <c r="Q39" s="26">
        <f>LEN(変更集合住宅用申込書!BK71)</f>
        <v>0</v>
      </c>
      <c r="R39" s="26" t="str">
        <f t="shared" si="2"/>
        <v>○</v>
      </c>
      <c r="S39" s="26" t="str">
        <f>IF(COUNT(INDEX(FIND(禁則文字,変更集合住宅用申込書!BK71),)),"×","○")</f>
        <v>○</v>
      </c>
      <c r="T39" s="27" t="s">
        <v>204</v>
      </c>
      <c r="U39" s="28" t="str">
        <f>ASC(変更集合住宅用申込書!BZ71)</f>
        <v/>
      </c>
      <c r="V39" s="26">
        <f t="shared" si="3"/>
        <v>0</v>
      </c>
      <c r="W39" s="26" t="str">
        <f t="shared" si="4"/>
        <v>○</v>
      </c>
      <c r="X39" s="27" t="s">
        <v>203</v>
      </c>
      <c r="Y39" s="26">
        <f>LEN(変更集合住宅用申込書!CO71)</f>
        <v>0</v>
      </c>
      <c r="Z39" s="26" t="str">
        <f t="shared" si="5"/>
        <v>○</v>
      </c>
      <c r="AA39" s="26" t="str">
        <f>IF(COUNT(INDEX(FIND(禁則文字,変更集合住宅用申込書!CO71),)),"×","○")</f>
        <v>○</v>
      </c>
      <c r="AB39" s="26" t="str">
        <f t="shared" si="9"/>
        <v>○</v>
      </c>
      <c r="AC39" s="26" t="str">
        <f t="shared" si="7"/>
        <v>○</v>
      </c>
    </row>
    <row r="40" spans="1:29">
      <c r="A40" t="s">
        <v>222</v>
      </c>
      <c r="K40" s="26">
        <f>ROW()</f>
        <v>40</v>
      </c>
      <c r="L40" s="27" t="s">
        <v>202</v>
      </c>
      <c r="M40" s="28" t="str">
        <f>ASC(変更集合住宅用申込書!AV72)</f>
        <v/>
      </c>
      <c r="N40" s="26">
        <f t="shared" si="0"/>
        <v>0</v>
      </c>
      <c r="O40" s="26" t="str">
        <f t="shared" si="1"/>
        <v>○</v>
      </c>
      <c r="P40" s="27" t="s">
        <v>205</v>
      </c>
      <c r="Q40" s="26">
        <f>LEN(変更集合住宅用申込書!BK72)</f>
        <v>0</v>
      </c>
      <c r="R40" s="26" t="str">
        <f t="shared" si="2"/>
        <v>○</v>
      </c>
      <c r="S40" s="26" t="str">
        <f>IF(COUNT(INDEX(FIND(禁則文字,変更集合住宅用申込書!BK72),)),"×","○")</f>
        <v>○</v>
      </c>
      <c r="T40" s="27" t="s">
        <v>204</v>
      </c>
      <c r="U40" s="28" t="str">
        <f>ASC(変更集合住宅用申込書!BZ72)</f>
        <v/>
      </c>
      <c r="V40" s="26">
        <f t="shared" si="3"/>
        <v>0</v>
      </c>
      <c r="W40" s="26" t="str">
        <f t="shared" si="4"/>
        <v>○</v>
      </c>
      <c r="X40" s="27" t="s">
        <v>203</v>
      </c>
      <c r="Y40" s="26">
        <f>LEN(変更集合住宅用申込書!CO72)</f>
        <v>0</v>
      </c>
      <c r="Z40" s="26" t="str">
        <f t="shared" si="5"/>
        <v>○</v>
      </c>
      <c r="AA40" s="26" t="str">
        <f>IF(COUNT(INDEX(FIND(禁則文字,変更集合住宅用申込書!CO72),)),"×","○")</f>
        <v>○</v>
      </c>
      <c r="AB40" s="26" t="str">
        <f t="shared" si="9"/>
        <v>○</v>
      </c>
      <c r="AC40" s="26" t="str">
        <f t="shared" si="7"/>
        <v>○</v>
      </c>
    </row>
    <row r="41" spans="1:29">
      <c r="A41" t="s">
        <v>223</v>
      </c>
      <c r="K41" s="26">
        <f>ROW()</f>
        <v>41</v>
      </c>
      <c r="L41" s="27" t="s">
        <v>202</v>
      </c>
      <c r="M41" s="28" t="str">
        <f>ASC(変更集合住宅用申込書!AV73)</f>
        <v/>
      </c>
      <c r="N41" s="26">
        <f t="shared" si="0"/>
        <v>0</v>
      </c>
      <c r="O41" s="26" t="str">
        <f t="shared" si="1"/>
        <v>○</v>
      </c>
      <c r="P41" s="27" t="s">
        <v>205</v>
      </c>
      <c r="Q41" s="26">
        <f>LEN(変更集合住宅用申込書!BK73)</f>
        <v>0</v>
      </c>
      <c r="R41" s="26" t="str">
        <f t="shared" si="2"/>
        <v>○</v>
      </c>
      <c r="S41" s="26" t="str">
        <f>IF(COUNT(INDEX(FIND(禁則文字,変更集合住宅用申込書!BK73),)),"×","○")</f>
        <v>○</v>
      </c>
      <c r="T41" s="27" t="s">
        <v>204</v>
      </c>
      <c r="U41" s="28" t="str">
        <f>ASC(変更集合住宅用申込書!BZ73)</f>
        <v/>
      </c>
      <c r="V41" s="26">
        <f t="shared" si="3"/>
        <v>0</v>
      </c>
      <c r="W41" s="26" t="str">
        <f t="shared" si="4"/>
        <v>○</v>
      </c>
      <c r="X41" s="27" t="s">
        <v>203</v>
      </c>
      <c r="Y41" s="26">
        <f>LEN(変更集合住宅用申込書!CO73)</f>
        <v>0</v>
      </c>
      <c r="Z41" s="26" t="str">
        <f t="shared" si="5"/>
        <v>○</v>
      </c>
      <c r="AA41" s="26" t="str">
        <f>IF(COUNT(INDEX(FIND(禁則文字,変更集合住宅用申込書!CO73),)),"×","○")</f>
        <v>○</v>
      </c>
      <c r="AB41" s="26" t="str">
        <f t="shared" si="9"/>
        <v>○</v>
      </c>
      <c r="AC41" s="26" t="str">
        <f t="shared" si="7"/>
        <v>○</v>
      </c>
    </row>
    <row r="42" spans="1:29">
      <c r="A42" t="s">
        <v>224</v>
      </c>
      <c r="K42" s="26">
        <f>ROW()</f>
        <v>42</v>
      </c>
      <c r="L42" s="27" t="s">
        <v>202</v>
      </c>
      <c r="M42" s="28" t="str">
        <f>ASC(変更集合住宅用申込書!AV74)</f>
        <v/>
      </c>
      <c r="N42" s="26">
        <f t="shared" si="0"/>
        <v>0</v>
      </c>
      <c r="O42" s="26" t="str">
        <f t="shared" si="1"/>
        <v>○</v>
      </c>
      <c r="P42" s="27" t="s">
        <v>205</v>
      </c>
      <c r="Q42" s="26">
        <f>LEN(変更集合住宅用申込書!BK74)</f>
        <v>0</v>
      </c>
      <c r="R42" s="26" t="str">
        <f t="shared" si="2"/>
        <v>○</v>
      </c>
      <c r="S42" s="26" t="str">
        <f>IF(COUNT(INDEX(FIND(禁則文字,変更集合住宅用申込書!BK74),)),"×","○")</f>
        <v>○</v>
      </c>
      <c r="T42" s="27" t="s">
        <v>204</v>
      </c>
      <c r="U42" s="28" t="str">
        <f>ASC(変更集合住宅用申込書!BZ74)</f>
        <v/>
      </c>
      <c r="V42" s="26">
        <f t="shared" si="3"/>
        <v>0</v>
      </c>
      <c r="W42" s="26" t="str">
        <f t="shared" si="4"/>
        <v>○</v>
      </c>
      <c r="X42" s="27" t="s">
        <v>203</v>
      </c>
      <c r="Y42" s="26">
        <f>LEN(変更集合住宅用申込書!CO74)</f>
        <v>0</v>
      </c>
      <c r="Z42" s="26" t="str">
        <f t="shared" si="5"/>
        <v>○</v>
      </c>
      <c r="AA42" s="26" t="str">
        <f>IF(COUNT(INDEX(FIND(禁則文字,変更集合住宅用申込書!CO74),)),"×","○")</f>
        <v>○</v>
      </c>
      <c r="AB42" s="26" t="str">
        <f t="shared" si="9"/>
        <v>○</v>
      </c>
      <c r="AC42" s="26" t="str">
        <f t="shared" si="7"/>
        <v>○</v>
      </c>
    </row>
    <row r="43" spans="1:29">
      <c r="A43" t="s">
        <v>225</v>
      </c>
      <c r="K43" s="26">
        <f>ROW()</f>
        <v>43</v>
      </c>
      <c r="L43" s="27" t="s">
        <v>202</v>
      </c>
      <c r="M43" s="28" t="str">
        <f>ASC(変更集合住宅用申込書!AV75)</f>
        <v/>
      </c>
      <c r="N43" s="26">
        <f t="shared" si="0"/>
        <v>0</v>
      </c>
      <c r="O43" s="26" t="str">
        <f t="shared" si="1"/>
        <v>○</v>
      </c>
      <c r="P43" s="27" t="s">
        <v>205</v>
      </c>
      <c r="Q43" s="26">
        <f>LEN(変更集合住宅用申込書!BK75)</f>
        <v>0</v>
      </c>
      <c r="R43" s="26" t="str">
        <f t="shared" si="2"/>
        <v>○</v>
      </c>
      <c r="S43" s="26" t="str">
        <f>IF(COUNT(INDEX(FIND(禁則文字,変更集合住宅用申込書!BK75),)),"×","○")</f>
        <v>○</v>
      </c>
      <c r="T43" s="27" t="s">
        <v>204</v>
      </c>
      <c r="U43" s="28" t="str">
        <f>ASC(変更集合住宅用申込書!BZ75)</f>
        <v/>
      </c>
      <c r="V43" s="26">
        <f t="shared" si="3"/>
        <v>0</v>
      </c>
      <c r="W43" s="26" t="str">
        <f t="shared" si="4"/>
        <v>○</v>
      </c>
      <c r="X43" s="27" t="s">
        <v>203</v>
      </c>
      <c r="Y43" s="26">
        <f>LEN(変更集合住宅用申込書!CO75)</f>
        <v>0</v>
      </c>
      <c r="Z43" s="26" t="str">
        <f t="shared" si="5"/>
        <v>○</v>
      </c>
      <c r="AA43" s="26" t="str">
        <f>IF(COUNT(INDEX(FIND(禁則文字,変更集合住宅用申込書!CO75),)),"×","○")</f>
        <v>○</v>
      </c>
      <c r="AB43" s="26" t="str">
        <f t="shared" si="9"/>
        <v>○</v>
      </c>
      <c r="AC43" s="26" t="str">
        <f t="shared" si="7"/>
        <v>○</v>
      </c>
    </row>
    <row r="44" spans="1:29">
      <c r="A44" t="s">
        <v>226</v>
      </c>
      <c r="K44" s="26">
        <f>ROW()</f>
        <v>44</v>
      </c>
      <c r="L44" s="27" t="s">
        <v>202</v>
      </c>
      <c r="M44" s="28" t="str">
        <f>ASC(変更集合住宅用申込書!AV76)</f>
        <v/>
      </c>
      <c r="N44" s="26">
        <f t="shared" si="0"/>
        <v>0</v>
      </c>
      <c r="O44" s="26" t="str">
        <f t="shared" si="1"/>
        <v>○</v>
      </c>
      <c r="P44" s="27" t="s">
        <v>205</v>
      </c>
      <c r="Q44" s="26">
        <f>LEN(変更集合住宅用申込書!BK76)</f>
        <v>0</v>
      </c>
      <c r="R44" s="26" t="str">
        <f t="shared" si="2"/>
        <v>○</v>
      </c>
      <c r="S44" s="26" t="str">
        <f>IF(COUNT(INDEX(FIND(禁則文字,変更集合住宅用申込書!BK76),)),"×","○")</f>
        <v>○</v>
      </c>
      <c r="T44" s="27" t="s">
        <v>204</v>
      </c>
      <c r="U44" s="28" t="str">
        <f>ASC(変更集合住宅用申込書!BZ76)</f>
        <v/>
      </c>
      <c r="V44" s="26">
        <f t="shared" si="3"/>
        <v>0</v>
      </c>
      <c r="W44" s="26" t="str">
        <f t="shared" si="4"/>
        <v>○</v>
      </c>
      <c r="X44" s="27" t="s">
        <v>203</v>
      </c>
      <c r="Y44" s="26">
        <f>LEN(変更集合住宅用申込書!CO76)</f>
        <v>0</v>
      </c>
      <c r="Z44" s="26" t="str">
        <f t="shared" si="5"/>
        <v>○</v>
      </c>
      <c r="AA44" s="26" t="str">
        <f>IF(COUNT(INDEX(FIND(禁則文字,変更集合住宅用申込書!CO76),)),"×","○")</f>
        <v>○</v>
      </c>
      <c r="AB44" s="26" t="str">
        <f t="shared" si="9"/>
        <v>○</v>
      </c>
      <c r="AC44" s="26" t="str">
        <f t="shared" si="7"/>
        <v>○</v>
      </c>
    </row>
    <row r="45" spans="1:29">
      <c r="A45" t="s">
        <v>227</v>
      </c>
      <c r="K45" s="26">
        <f>ROW()</f>
        <v>45</v>
      </c>
      <c r="L45" s="27" t="s">
        <v>202</v>
      </c>
      <c r="M45" s="28" t="str">
        <f>ASC(変更集合住宅用申込書!AV77)</f>
        <v/>
      </c>
      <c r="N45" s="26">
        <f t="shared" si="0"/>
        <v>0</v>
      </c>
      <c r="O45" s="26" t="str">
        <f t="shared" si="1"/>
        <v>○</v>
      </c>
      <c r="P45" s="27" t="s">
        <v>205</v>
      </c>
      <c r="Q45" s="26">
        <f>LEN(変更集合住宅用申込書!BK77)</f>
        <v>0</v>
      </c>
      <c r="R45" s="26" t="str">
        <f t="shared" si="2"/>
        <v>○</v>
      </c>
      <c r="S45" s="26" t="str">
        <f>IF(COUNT(INDEX(FIND(禁則文字,変更集合住宅用申込書!BK77),)),"×","○")</f>
        <v>○</v>
      </c>
      <c r="T45" s="27" t="s">
        <v>204</v>
      </c>
      <c r="U45" s="28" t="str">
        <f>ASC(変更集合住宅用申込書!BZ77)</f>
        <v/>
      </c>
      <c r="V45" s="26">
        <f t="shared" si="3"/>
        <v>0</v>
      </c>
      <c r="W45" s="26" t="str">
        <f t="shared" si="4"/>
        <v>○</v>
      </c>
      <c r="X45" s="27" t="s">
        <v>203</v>
      </c>
      <c r="Y45" s="26">
        <f>LEN(変更集合住宅用申込書!CO77)</f>
        <v>0</v>
      </c>
      <c r="Z45" s="26" t="str">
        <f t="shared" si="5"/>
        <v>○</v>
      </c>
      <c r="AA45" s="26" t="str">
        <f>IF(COUNT(INDEX(FIND(禁則文字,変更集合住宅用申込書!CO77),)),"×","○")</f>
        <v>○</v>
      </c>
      <c r="AB45" s="26" t="str">
        <f t="shared" si="9"/>
        <v>○</v>
      </c>
      <c r="AC45" s="26" t="str">
        <f t="shared" si="7"/>
        <v>○</v>
      </c>
    </row>
    <row r="46" spans="1:29">
      <c r="A46" t="s">
        <v>228</v>
      </c>
      <c r="K46" s="26">
        <f>ROW()</f>
        <v>46</v>
      </c>
      <c r="L46" s="27" t="s">
        <v>202</v>
      </c>
      <c r="M46" s="28" t="str">
        <f>ASC(変更集合住宅用申込書!AV78)</f>
        <v/>
      </c>
      <c r="N46" s="26">
        <f t="shared" si="0"/>
        <v>0</v>
      </c>
      <c r="O46" s="26" t="str">
        <f t="shared" si="1"/>
        <v>○</v>
      </c>
      <c r="P46" s="27" t="s">
        <v>205</v>
      </c>
      <c r="Q46" s="26">
        <f>LEN(変更集合住宅用申込書!BK78)</f>
        <v>0</v>
      </c>
      <c r="R46" s="26" t="str">
        <f t="shared" si="2"/>
        <v>○</v>
      </c>
      <c r="S46" s="26" t="str">
        <f>IF(COUNT(INDEX(FIND(禁則文字,変更集合住宅用申込書!BK78),)),"×","○")</f>
        <v>○</v>
      </c>
      <c r="T46" s="27" t="s">
        <v>204</v>
      </c>
      <c r="U46" s="28" t="str">
        <f>ASC(変更集合住宅用申込書!BZ78)</f>
        <v/>
      </c>
      <c r="V46" s="26">
        <f t="shared" si="3"/>
        <v>0</v>
      </c>
      <c r="W46" s="26" t="str">
        <f t="shared" si="4"/>
        <v>○</v>
      </c>
      <c r="X46" s="27" t="s">
        <v>203</v>
      </c>
      <c r="Y46" s="26">
        <f>LEN(変更集合住宅用申込書!CO78)</f>
        <v>0</v>
      </c>
      <c r="Z46" s="26" t="str">
        <f t="shared" si="5"/>
        <v>○</v>
      </c>
      <c r="AA46" s="26" t="str">
        <f>IF(COUNT(INDEX(FIND(禁則文字,変更集合住宅用申込書!CO78),)),"×","○")</f>
        <v>○</v>
      </c>
      <c r="AB46" s="26" t="str">
        <f t="shared" si="9"/>
        <v>○</v>
      </c>
      <c r="AC46" s="26" t="str">
        <f t="shared" si="7"/>
        <v>○</v>
      </c>
    </row>
    <row r="47" spans="1:29">
      <c r="A47" t="s">
        <v>229</v>
      </c>
      <c r="K47" s="26">
        <f>ROW()</f>
        <v>47</v>
      </c>
      <c r="L47" s="27" t="s">
        <v>202</v>
      </c>
      <c r="M47" s="28" t="str">
        <f>ASC(変更集合住宅用申込書!AV79)</f>
        <v/>
      </c>
      <c r="N47" s="26">
        <f t="shared" si="0"/>
        <v>0</v>
      </c>
      <c r="O47" s="26" t="str">
        <f t="shared" si="1"/>
        <v>○</v>
      </c>
      <c r="P47" s="27" t="s">
        <v>205</v>
      </c>
      <c r="Q47" s="26">
        <f>LEN(変更集合住宅用申込書!BK79)</f>
        <v>0</v>
      </c>
      <c r="R47" s="26" t="str">
        <f t="shared" si="2"/>
        <v>○</v>
      </c>
      <c r="S47" s="26" t="str">
        <f>IF(COUNT(INDEX(FIND(禁則文字,変更集合住宅用申込書!BK79),)),"×","○")</f>
        <v>○</v>
      </c>
      <c r="T47" s="27" t="s">
        <v>204</v>
      </c>
      <c r="U47" s="28" t="str">
        <f>ASC(変更集合住宅用申込書!BZ79)</f>
        <v/>
      </c>
      <c r="V47" s="26">
        <f t="shared" si="3"/>
        <v>0</v>
      </c>
      <c r="W47" s="26" t="str">
        <f t="shared" si="4"/>
        <v>○</v>
      </c>
      <c r="X47" s="27" t="s">
        <v>203</v>
      </c>
      <c r="Y47" s="26">
        <f>LEN(変更集合住宅用申込書!CO79)</f>
        <v>0</v>
      </c>
      <c r="Z47" s="26" t="str">
        <f t="shared" si="5"/>
        <v>○</v>
      </c>
      <c r="AA47" s="26" t="str">
        <f>IF(COUNT(INDEX(FIND(禁則文字,変更集合住宅用申込書!CO79),)),"×","○")</f>
        <v>○</v>
      </c>
      <c r="AB47" s="26" t="str">
        <f t="shared" si="9"/>
        <v>○</v>
      </c>
      <c r="AC47" s="26" t="str">
        <f t="shared" si="7"/>
        <v>○</v>
      </c>
    </row>
    <row r="48" spans="1:29">
      <c r="A48" t="s">
        <v>230</v>
      </c>
      <c r="K48" s="26">
        <f>ROW()</f>
        <v>48</v>
      </c>
      <c r="L48" s="27" t="s">
        <v>202</v>
      </c>
      <c r="M48" s="28" t="str">
        <f>ASC(変更集合住宅用申込書!AV80)</f>
        <v/>
      </c>
      <c r="N48" s="26">
        <f t="shared" si="0"/>
        <v>0</v>
      </c>
      <c r="O48" s="26" t="str">
        <f t="shared" si="1"/>
        <v>○</v>
      </c>
      <c r="P48" s="27" t="s">
        <v>205</v>
      </c>
      <c r="Q48" s="26">
        <f>LEN(変更集合住宅用申込書!BK80)</f>
        <v>0</v>
      </c>
      <c r="R48" s="26" t="str">
        <f t="shared" si="2"/>
        <v>○</v>
      </c>
      <c r="S48" s="26" t="str">
        <f>IF(COUNT(INDEX(FIND(禁則文字,変更集合住宅用申込書!BK80),)),"×","○")</f>
        <v>○</v>
      </c>
      <c r="T48" s="27" t="s">
        <v>204</v>
      </c>
      <c r="U48" s="28" t="str">
        <f>ASC(変更集合住宅用申込書!BZ80)</f>
        <v/>
      </c>
      <c r="V48" s="26">
        <f t="shared" si="3"/>
        <v>0</v>
      </c>
      <c r="W48" s="26" t="str">
        <f t="shared" si="4"/>
        <v>○</v>
      </c>
      <c r="X48" s="27" t="s">
        <v>203</v>
      </c>
      <c r="Y48" s="26">
        <f>LEN(変更集合住宅用申込書!CO80)</f>
        <v>0</v>
      </c>
      <c r="Z48" s="26" t="str">
        <f t="shared" si="5"/>
        <v>○</v>
      </c>
      <c r="AA48" s="26" t="str">
        <f>IF(COUNT(INDEX(FIND(禁則文字,変更集合住宅用申込書!CO80),)),"×","○")</f>
        <v>○</v>
      </c>
      <c r="AB48" s="26" t="str">
        <f t="shared" si="9"/>
        <v>○</v>
      </c>
      <c r="AC48" s="26" t="str">
        <f t="shared" si="7"/>
        <v>○</v>
      </c>
    </row>
    <row r="49" spans="1:29">
      <c r="A49" t="s">
        <v>231</v>
      </c>
      <c r="K49" s="26">
        <f>ROW()</f>
        <v>49</v>
      </c>
      <c r="L49" s="27" t="s">
        <v>202</v>
      </c>
      <c r="M49" s="28" t="str">
        <f>ASC(変更集合住宅用申込書!AV81)</f>
        <v/>
      </c>
      <c r="N49" s="26">
        <f t="shared" si="0"/>
        <v>0</v>
      </c>
      <c r="O49" s="26" t="str">
        <f t="shared" si="1"/>
        <v>○</v>
      </c>
      <c r="P49" s="27" t="s">
        <v>205</v>
      </c>
      <c r="Q49" s="26">
        <f>LEN(変更集合住宅用申込書!BK81)</f>
        <v>0</v>
      </c>
      <c r="R49" s="26" t="str">
        <f t="shared" si="2"/>
        <v>○</v>
      </c>
      <c r="S49" s="26" t="str">
        <f>IF(COUNT(INDEX(FIND(禁則文字,変更集合住宅用申込書!BK81),)),"×","○")</f>
        <v>○</v>
      </c>
      <c r="T49" s="27" t="s">
        <v>204</v>
      </c>
      <c r="U49" s="28" t="str">
        <f>ASC(変更集合住宅用申込書!BZ81)</f>
        <v/>
      </c>
      <c r="V49" s="26">
        <f t="shared" si="3"/>
        <v>0</v>
      </c>
      <c r="W49" s="26" t="str">
        <f t="shared" si="4"/>
        <v>○</v>
      </c>
      <c r="X49" s="27" t="s">
        <v>203</v>
      </c>
      <c r="Y49" s="26">
        <f>LEN(変更集合住宅用申込書!CO81)</f>
        <v>0</v>
      </c>
      <c r="Z49" s="26" t="str">
        <f t="shared" si="5"/>
        <v>○</v>
      </c>
      <c r="AA49" s="26" t="str">
        <f>IF(COUNT(INDEX(FIND(禁則文字,変更集合住宅用申込書!CO81),)),"×","○")</f>
        <v>○</v>
      </c>
      <c r="AB49" s="26" t="str">
        <f t="shared" si="9"/>
        <v>○</v>
      </c>
      <c r="AC49" s="26" t="str">
        <f t="shared" si="7"/>
        <v>○</v>
      </c>
    </row>
    <row r="50" spans="1:29">
      <c r="A50" t="s">
        <v>232</v>
      </c>
      <c r="K50" s="26">
        <f>ROW()</f>
        <v>50</v>
      </c>
      <c r="L50" s="27" t="s">
        <v>202</v>
      </c>
      <c r="M50" s="28" t="str">
        <f>ASC(変更集合住宅用申込書!AV82)</f>
        <v/>
      </c>
      <c r="N50" s="26">
        <f t="shared" si="0"/>
        <v>0</v>
      </c>
      <c r="O50" s="26" t="str">
        <f t="shared" si="1"/>
        <v>○</v>
      </c>
      <c r="P50" s="27" t="s">
        <v>205</v>
      </c>
      <c r="Q50" s="26">
        <f>LEN(変更集合住宅用申込書!BK82)</f>
        <v>0</v>
      </c>
      <c r="R50" s="26" t="str">
        <f t="shared" si="2"/>
        <v>○</v>
      </c>
      <c r="S50" s="26" t="str">
        <f>IF(COUNT(INDEX(FIND(禁則文字,変更集合住宅用申込書!BK82),)),"×","○")</f>
        <v>○</v>
      </c>
      <c r="T50" s="27" t="s">
        <v>204</v>
      </c>
      <c r="U50" s="28" t="str">
        <f>ASC(変更集合住宅用申込書!BZ82)</f>
        <v/>
      </c>
      <c r="V50" s="26">
        <f t="shared" si="3"/>
        <v>0</v>
      </c>
      <c r="W50" s="26" t="str">
        <f t="shared" si="4"/>
        <v>○</v>
      </c>
      <c r="X50" s="27" t="s">
        <v>203</v>
      </c>
      <c r="Y50" s="26">
        <f>LEN(変更集合住宅用申込書!CO82)</f>
        <v>0</v>
      </c>
      <c r="Z50" s="26" t="str">
        <f t="shared" si="5"/>
        <v>○</v>
      </c>
      <c r="AA50" s="26" t="str">
        <f>IF(COUNT(INDEX(FIND(禁則文字,変更集合住宅用申込書!CO82),)),"×","○")</f>
        <v>○</v>
      </c>
      <c r="AB50" s="26" t="str">
        <f t="shared" si="9"/>
        <v>○</v>
      </c>
      <c r="AC50" s="26" t="str">
        <f t="shared" si="7"/>
        <v>○</v>
      </c>
    </row>
    <row r="51" spans="1:29">
      <c r="A51" t="s">
        <v>233</v>
      </c>
      <c r="K51" s="26">
        <f>ROW()</f>
        <v>51</v>
      </c>
      <c r="L51" s="27" t="s">
        <v>202</v>
      </c>
      <c r="M51" s="28" t="str">
        <f>ASC(変更集合住宅用申込書!AV83)</f>
        <v/>
      </c>
      <c r="N51" s="26">
        <f t="shared" si="0"/>
        <v>0</v>
      </c>
      <c r="O51" s="26" t="str">
        <f t="shared" si="1"/>
        <v>○</v>
      </c>
      <c r="P51" s="27" t="s">
        <v>205</v>
      </c>
      <c r="Q51" s="26">
        <f>LEN(変更集合住宅用申込書!BK83)</f>
        <v>0</v>
      </c>
      <c r="R51" s="26" t="str">
        <f t="shared" si="2"/>
        <v>○</v>
      </c>
      <c r="S51" s="26" t="str">
        <f>IF(COUNT(INDEX(FIND(禁則文字,変更集合住宅用申込書!BK83),)),"×","○")</f>
        <v>○</v>
      </c>
      <c r="T51" s="27" t="s">
        <v>204</v>
      </c>
      <c r="U51" s="28" t="str">
        <f>ASC(変更集合住宅用申込書!BZ83)</f>
        <v/>
      </c>
      <c r="V51" s="26">
        <f t="shared" si="3"/>
        <v>0</v>
      </c>
      <c r="W51" s="26" t="str">
        <f t="shared" si="4"/>
        <v>○</v>
      </c>
      <c r="X51" s="27" t="s">
        <v>203</v>
      </c>
      <c r="Y51" s="26">
        <f>LEN(変更集合住宅用申込書!CO83)</f>
        <v>0</v>
      </c>
      <c r="Z51" s="26" t="str">
        <f t="shared" si="5"/>
        <v>○</v>
      </c>
      <c r="AA51" s="26" t="str">
        <f>IF(COUNT(INDEX(FIND(禁則文字,変更集合住宅用申込書!CO83),)),"×","○")</f>
        <v>○</v>
      </c>
      <c r="AB51" s="26" t="str">
        <f t="shared" si="9"/>
        <v>○</v>
      </c>
      <c r="AC51" s="26" t="str">
        <f t="shared" si="7"/>
        <v>○</v>
      </c>
    </row>
    <row r="52" spans="1:29">
      <c r="A52" t="s">
        <v>234</v>
      </c>
      <c r="K52" s="26">
        <f>ROW()</f>
        <v>52</v>
      </c>
      <c r="L52" s="27" t="s">
        <v>202</v>
      </c>
      <c r="M52" s="28" t="str">
        <f>ASC(変更集合住宅用申込書!AV84)</f>
        <v/>
      </c>
      <c r="N52" s="26">
        <f t="shared" si="0"/>
        <v>0</v>
      </c>
      <c r="O52" s="26" t="str">
        <f t="shared" si="1"/>
        <v>○</v>
      </c>
      <c r="P52" s="27" t="s">
        <v>205</v>
      </c>
      <c r="Q52" s="26">
        <f>LEN(変更集合住宅用申込書!BK84)</f>
        <v>0</v>
      </c>
      <c r="R52" s="26" t="str">
        <f t="shared" si="2"/>
        <v>○</v>
      </c>
      <c r="S52" s="26" t="str">
        <f>IF(COUNT(INDEX(FIND(禁則文字,変更集合住宅用申込書!BK84),)),"×","○")</f>
        <v>○</v>
      </c>
      <c r="T52" s="27" t="s">
        <v>204</v>
      </c>
      <c r="U52" s="28" t="str">
        <f>ASC(変更集合住宅用申込書!BZ84)</f>
        <v/>
      </c>
      <c r="V52" s="26">
        <f t="shared" si="3"/>
        <v>0</v>
      </c>
      <c r="W52" s="26" t="str">
        <f t="shared" si="4"/>
        <v>○</v>
      </c>
      <c r="X52" s="27" t="s">
        <v>203</v>
      </c>
      <c r="Y52" s="26">
        <f>LEN(変更集合住宅用申込書!CO84)</f>
        <v>0</v>
      </c>
      <c r="Z52" s="26" t="str">
        <f t="shared" si="5"/>
        <v>○</v>
      </c>
      <c r="AA52" s="26" t="str">
        <f>IF(COUNT(INDEX(FIND(禁則文字,変更集合住宅用申込書!CO84),)),"×","○")</f>
        <v>○</v>
      </c>
      <c r="AB52" s="26" t="str">
        <f t="shared" si="9"/>
        <v>○</v>
      </c>
      <c r="AC52" s="26" t="str">
        <f t="shared" si="7"/>
        <v>○</v>
      </c>
    </row>
    <row r="53" spans="1:29">
      <c r="A53" t="s">
        <v>235</v>
      </c>
      <c r="K53" s="26">
        <f>ROW()</f>
        <v>53</v>
      </c>
      <c r="L53" s="27" t="s">
        <v>202</v>
      </c>
      <c r="M53" s="28" t="str">
        <f>ASC(変更集合住宅用申込書!AV85)</f>
        <v/>
      </c>
      <c r="N53" s="26">
        <f t="shared" si="0"/>
        <v>0</v>
      </c>
      <c r="O53" s="26" t="str">
        <f t="shared" si="1"/>
        <v>○</v>
      </c>
      <c r="P53" s="27" t="s">
        <v>205</v>
      </c>
      <c r="Q53" s="26">
        <f>LEN(変更集合住宅用申込書!BK85)</f>
        <v>0</v>
      </c>
      <c r="R53" s="26" t="str">
        <f t="shared" si="2"/>
        <v>○</v>
      </c>
      <c r="S53" s="26" t="str">
        <f>IF(COUNT(INDEX(FIND(禁則文字,変更集合住宅用申込書!BK85),)),"×","○")</f>
        <v>○</v>
      </c>
      <c r="T53" s="27" t="s">
        <v>204</v>
      </c>
      <c r="U53" s="28" t="str">
        <f>ASC(変更集合住宅用申込書!BZ85)</f>
        <v/>
      </c>
      <c r="V53" s="26">
        <f t="shared" si="3"/>
        <v>0</v>
      </c>
      <c r="W53" s="26" t="str">
        <f t="shared" si="4"/>
        <v>○</v>
      </c>
      <c r="X53" s="27" t="s">
        <v>203</v>
      </c>
      <c r="Y53" s="26">
        <f>LEN(変更集合住宅用申込書!CO85)</f>
        <v>0</v>
      </c>
      <c r="Z53" s="26" t="str">
        <f t="shared" si="5"/>
        <v>○</v>
      </c>
      <c r="AA53" s="26" t="str">
        <f>IF(COUNT(INDEX(FIND(禁則文字,変更集合住宅用申込書!CO85),)),"×","○")</f>
        <v>○</v>
      </c>
      <c r="AB53" s="26" t="str">
        <f t="shared" si="9"/>
        <v>○</v>
      </c>
      <c r="AC53" s="26" t="str">
        <f t="shared" si="7"/>
        <v>○</v>
      </c>
    </row>
    <row r="54" spans="1:29">
      <c r="A54" t="s">
        <v>236</v>
      </c>
      <c r="K54" s="26">
        <f>ROW()</f>
        <v>54</v>
      </c>
      <c r="L54" s="27" t="s">
        <v>202</v>
      </c>
      <c r="M54" s="28" t="str">
        <f>ASC(変更集合住宅用申込書!AV86)</f>
        <v/>
      </c>
      <c r="N54" s="26">
        <f t="shared" si="0"/>
        <v>0</v>
      </c>
      <c r="O54" s="26" t="str">
        <f t="shared" si="1"/>
        <v>○</v>
      </c>
      <c r="P54" s="27" t="s">
        <v>205</v>
      </c>
      <c r="Q54" s="26">
        <f>LEN(変更集合住宅用申込書!BK86)</f>
        <v>0</v>
      </c>
      <c r="R54" s="26" t="str">
        <f t="shared" si="2"/>
        <v>○</v>
      </c>
      <c r="S54" s="26" t="str">
        <f>IF(COUNT(INDEX(FIND(禁則文字,変更集合住宅用申込書!BK86),)),"×","○")</f>
        <v>○</v>
      </c>
      <c r="T54" s="27" t="s">
        <v>204</v>
      </c>
      <c r="U54" s="28" t="str">
        <f>ASC(変更集合住宅用申込書!BZ86)</f>
        <v/>
      </c>
      <c r="V54" s="26">
        <f t="shared" si="3"/>
        <v>0</v>
      </c>
      <c r="W54" s="26" t="str">
        <f t="shared" si="4"/>
        <v>○</v>
      </c>
      <c r="X54" s="27" t="s">
        <v>203</v>
      </c>
      <c r="Y54" s="26">
        <f>LEN(変更集合住宅用申込書!CO86)</f>
        <v>0</v>
      </c>
      <c r="Z54" s="26" t="str">
        <f t="shared" si="5"/>
        <v>○</v>
      </c>
      <c r="AA54" s="26" t="str">
        <f>IF(COUNT(INDEX(FIND(禁則文字,変更集合住宅用申込書!CO86),)),"×","○")</f>
        <v>○</v>
      </c>
      <c r="AB54" s="26" t="str">
        <f t="shared" si="9"/>
        <v>○</v>
      </c>
      <c r="AC54" s="26" t="str">
        <f t="shared" si="7"/>
        <v>○</v>
      </c>
    </row>
    <row r="55" spans="1:29">
      <c r="A55" t="s">
        <v>237</v>
      </c>
      <c r="K55" s="26">
        <f>ROW()</f>
        <v>55</v>
      </c>
      <c r="L55" s="27" t="s">
        <v>202</v>
      </c>
      <c r="M55" s="28" t="str">
        <f>ASC(変更集合住宅用申込書!AV87)</f>
        <v/>
      </c>
      <c r="N55" s="26">
        <f t="shared" si="0"/>
        <v>0</v>
      </c>
      <c r="O55" s="26" t="str">
        <f t="shared" si="1"/>
        <v>○</v>
      </c>
      <c r="P55" s="27" t="s">
        <v>205</v>
      </c>
      <c r="Q55" s="26">
        <f>LEN(変更集合住宅用申込書!BK87)</f>
        <v>0</v>
      </c>
      <c r="R55" s="26" t="str">
        <f t="shared" si="2"/>
        <v>○</v>
      </c>
      <c r="S55" s="26" t="str">
        <f>IF(COUNT(INDEX(FIND(禁則文字,変更集合住宅用申込書!BK87),)),"×","○")</f>
        <v>○</v>
      </c>
      <c r="T55" s="27" t="s">
        <v>204</v>
      </c>
      <c r="U55" s="28" t="str">
        <f>ASC(変更集合住宅用申込書!BZ87)</f>
        <v/>
      </c>
      <c r="V55" s="26">
        <f t="shared" si="3"/>
        <v>0</v>
      </c>
      <c r="W55" s="26" t="str">
        <f t="shared" si="4"/>
        <v>○</v>
      </c>
      <c r="X55" s="27" t="s">
        <v>203</v>
      </c>
      <c r="Y55" s="26">
        <f>LEN(変更集合住宅用申込書!CO87)</f>
        <v>0</v>
      </c>
      <c r="Z55" s="26" t="str">
        <f t="shared" si="5"/>
        <v>○</v>
      </c>
      <c r="AA55" s="26" t="str">
        <f>IF(COUNT(INDEX(FIND(禁則文字,変更集合住宅用申込書!CO87),)),"×","○")</f>
        <v>○</v>
      </c>
      <c r="AB55" s="26" t="str">
        <f t="shared" si="9"/>
        <v>○</v>
      </c>
      <c r="AC55" s="26" t="str">
        <f t="shared" si="7"/>
        <v>○</v>
      </c>
    </row>
    <row r="56" spans="1:29">
      <c r="A56" t="s">
        <v>238</v>
      </c>
      <c r="K56" s="26">
        <f>ROW()</f>
        <v>56</v>
      </c>
      <c r="L56" s="27" t="s">
        <v>202</v>
      </c>
      <c r="M56" s="28" t="str">
        <f>ASC(変更集合住宅用申込書!AV88)</f>
        <v/>
      </c>
      <c r="N56" s="26">
        <f t="shared" si="0"/>
        <v>0</v>
      </c>
      <c r="O56" s="26" t="str">
        <f t="shared" si="1"/>
        <v>○</v>
      </c>
      <c r="P56" s="27" t="s">
        <v>205</v>
      </c>
      <c r="Q56" s="26">
        <f>LEN(変更集合住宅用申込書!BK88)</f>
        <v>0</v>
      </c>
      <c r="R56" s="26" t="str">
        <f t="shared" si="2"/>
        <v>○</v>
      </c>
      <c r="S56" s="26" t="str">
        <f>IF(COUNT(INDEX(FIND(禁則文字,変更集合住宅用申込書!BK88),)),"×","○")</f>
        <v>○</v>
      </c>
      <c r="T56" s="27" t="s">
        <v>204</v>
      </c>
      <c r="U56" s="28" t="str">
        <f>ASC(変更集合住宅用申込書!BZ88)</f>
        <v/>
      </c>
      <c r="V56" s="26">
        <f t="shared" si="3"/>
        <v>0</v>
      </c>
      <c r="W56" s="26" t="str">
        <f t="shared" si="4"/>
        <v>○</v>
      </c>
      <c r="X56" s="27" t="s">
        <v>203</v>
      </c>
      <c r="Y56" s="26">
        <f>LEN(変更集合住宅用申込書!CO88)</f>
        <v>0</v>
      </c>
      <c r="Z56" s="26" t="str">
        <f t="shared" si="5"/>
        <v>○</v>
      </c>
      <c r="AA56" s="26" t="str">
        <f>IF(COUNT(INDEX(FIND(禁則文字,変更集合住宅用申込書!CO88),)),"×","○")</f>
        <v>○</v>
      </c>
      <c r="AB56" s="26" t="str">
        <f t="shared" si="9"/>
        <v>○</v>
      </c>
      <c r="AC56" s="26" t="str">
        <f t="shared" si="7"/>
        <v>○</v>
      </c>
    </row>
    <row r="57" spans="1:29">
      <c r="A57" t="s">
        <v>239</v>
      </c>
      <c r="K57" s="26">
        <f>ROW()</f>
        <v>57</v>
      </c>
      <c r="L57" s="27" t="s">
        <v>202</v>
      </c>
      <c r="M57" s="28" t="str">
        <f>ASC(変更集合住宅用申込書!AV89)</f>
        <v/>
      </c>
      <c r="N57" s="26">
        <f t="shared" si="0"/>
        <v>0</v>
      </c>
      <c r="O57" s="26" t="str">
        <f t="shared" si="1"/>
        <v>○</v>
      </c>
      <c r="P57" s="27" t="s">
        <v>205</v>
      </c>
      <c r="Q57" s="26">
        <f>LEN(変更集合住宅用申込書!BK89)</f>
        <v>0</v>
      </c>
      <c r="R57" s="26" t="str">
        <f t="shared" si="2"/>
        <v>○</v>
      </c>
      <c r="S57" s="26" t="str">
        <f>IF(COUNT(INDEX(FIND(禁則文字,変更集合住宅用申込書!BK89),)),"×","○")</f>
        <v>○</v>
      </c>
      <c r="T57" s="27" t="s">
        <v>204</v>
      </c>
      <c r="U57" s="28" t="str">
        <f>ASC(変更集合住宅用申込書!BZ89)</f>
        <v/>
      </c>
      <c r="V57" s="26">
        <f t="shared" si="3"/>
        <v>0</v>
      </c>
      <c r="W57" s="26" t="str">
        <f t="shared" si="4"/>
        <v>○</v>
      </c>
      <c r="X57" s="27" t="s">
        <v>203</v>
      </c>
      <c r="Y57" s="26">
        <f>LEN(変更集合住宅用申込書!CO89)</f>
        <v>0</v>
      </c>
      <c r="Z57" s="26" t="str">
        <f t="shared" si="5"/>
        <v>○</v>
      </c>
      <c r="AA57" s="26" t="str">
        <f>IF(COUNT(INDEX(FIND(禁則文字,変更集合住宅用申込書!CO89),)),"×","○")</f>
        <v>○</v>
      </c>
      <c r="AB57" s="26" t="str">
        <f t="shared" si="9"/>
        <v>○</v>
      </c>
      <c r="AC57" s="26" t="str">
        <f t="shared" si="7"/>
        <v>○</v>
      </c>
    </row>
    <row r="58" spans="1:29">
      <c r="A58" t="s">
        <v>240</v>
      </c>
      <c r="K58" s="26">
        <f>ROW()</f>
        <v>58</v>
      </c>
      <c r="L58" s="27" t="s">
        <v>202</v>
      </c>
      <c r="M58" s="28" t="str">
        <f>ASC(変更集合住宅用申込書!AV90)</f>
        <v/>
      </c>
      <c r="N58" s="26">
        <f t="shared" si="0"/>
        <v>0</v>
      </c>
      <c r="O58" s="26" t="str">
        <f t="shared" si="1"/>
        <v>○</v>
      </c>
      <c r="P58" s="27" t="s">
        <v>205</v>
      </c>
      <c r="Q58" s="26">
        <f>LEN(変更集合住宅用申込書!BK90)</f>
        <v>0</v>
      </c>
      <c r="R58" s="26" t="str">
        <f t="shared" si="2"/>
        <v>○</v>
      </c>
      <c r="S58" s="26" t="str">
        <f>IF(COUNT(INDEX(FIND(禁則文字,変更集合住宅用申込書!BK90),)),"×","○")</f>
        <v>○</v>
      </c>
      <c r="T58" s="27" t="s">
        <v>204</v>
      </c>
      <c r="U58" s="28" t="str">
        <f>ASC(変更集合住宅用申込書!BZ90)</f>
        <v/>
      </c>
      <c r="V58" s="26">
        <f t="shared" si="3"/>
        <v>0</v>
      </c>
      <c r="W58" s="26" t="str">
        <f t="shared" si="4"/>
        <v>○</v>
      </c>
      <c r="X58" s="27" t="s">
        <v>203</v>
      </c>
      <c r="Y58" s="26">
        <f>LEN(変更集合住宅用申込書!CO90)</f>
        <v>0</v>
      </c>
      <c r="Z58" s="26" t="str">
        <f t="shared" si="5"/>
        <v>○</v>
      </c>
      <c r="AA58" s="26" t="str">
        <f>IF(COUNT(INDEX(FIND(禁則文字,変更集合住宅用申込書!CO90),)),"×","○")</f>
        <v>○</v>
      </c>
      <c r="AB58" s="26" t="str">
        <f t="shared" si="9"/>
        <v>○</v>
      </c>
      <c r="AC58" s="26" t="str">
        <f t="shared" si="7"/>
        <v>○</v>
      </c>
    </row>
    <row r="59" spans="1:29">
      <c r="A59" t="s">
        <v>241</v>
      </c>
      <c r="K59" s="26">
        <f>ROW()</f>
        <v>59</v>
      </c>
      <c r="L59" s="27" t="s">
        <v>202</v>
      </c>
      <c r="M59" s="28" t="str">
        <f>ASC(変更集合住宅用申込書!AV91)</f>
        <v/>
      </c>
      <c r="N59" s="26">
        <f t="shared" si="0"/>
        <v>0</v>
      </c>
      <c r="O59" s="26" t="str">
        <f t="shared" si="1"/>
        <v>○</v>
      </c>
      <c r="P59" s="27" t="s">
        <v>205</v>
      </c>
      <c r="Q59" s="26">
        <f>LEN(変更集合住宅用申込書!BK91)</f>
        <v>0</v>
      </c>
      <c r="R59" s="26" t="str">
        <f t="shared" si="2"/>
        <v>○</v>
      </c>
      <c r="S59" s="26" t="str">
        <f>IF(COUNT(INDEX(FIND(禁則文字,変更集合住宅用申込書!BK91),)),"×","○")</f>
        <v>○</v>
      </c>
      <c r="T59" s="27" t="s">
        <v>204</v>
      </c>
      <c r="U59" s="28" t="str">
        <f>ASC(変更集合住宅用申込書!BZ91)</f>
        <v/>
      </c>
      <c r="V59" s="26">
        <f t="shared" si="3"/>
        <v>0</v>
      </c>
      <c r="W59" s="26" t="str">
        <f t="shared" si="4"/>
        <v>○</v>
      </c>
      <c r="X59" s="27" t="s">
        <v>203</v>
      </c>
      <c r="Y59" s="26">
        <f>LEN(変更集合住宅用申込書!CO91)</f>
        <v>0</v>
      </c>
      <c r="Z59" s="26" t="str">
        <f t="shared" si="5"/>
        <v>○</v>
      </c>
      <c r="AA59" s="26" t="str">
        <f>IF(COUNT(INDEX(FIND(禁則文字,変更集合住宅用申込書!CO91),)),"×","○")</f>
        <v>○</v>
      </c>
      <c r="AB59" s="26" t="str">
        <f t="shared" si="9"/>
        <v>○</v>
      </c>
      <c r="AC59" s="26" t="str">
        <f t="shared" si="7"/>
        <v>○</v>
      </c>
    </row>
    <row r="60" spans="1:29">
      <c r="A60" t="s">
        <v>242</v>
      </c>
      <c r="K60" s="26">
        <f>ROW()</f>
        <v>60</v>
      </c>
      <c r="L60" s="27" t="s">
        <v>202</v>
      </c>
      <c r="M60" s="28" t="str">
        <f>ASC(変更集合住宅用申込書!AV92)</f>
        <v/>
      </c>
      <c r="N60" s="26">
        <f t="shared" si="0"/>
        <v>0</v>
      </c>
      <c r="O60" s="26" t="str">
        <f t="shared" si="1"/>
        <v>○</v>
      </c>
      <c r="P60" s="27" t="s">
        <v>205</v>
      </c>
      <c r="Q60" s="26">
        <f>LEN(変更集合住宅用申込書!BK92)</f>
        <v>0</v>
      </c>
      <c r="R60" s="26" t="str">
        <f t="shared" si="2"/>
        <v>○</v>
      </c>
      <c r="S60" s="26" t="str">
        <f>IF(COUNT(INDEX(FIND(禁則文字,変更集合住宅用申込書!BK92),)),"×","○")</f>
        <v>○</v>
      </c>
      <c r="T60" s="27" t="s">
        <v>204</v>
      </c>
      <c r="U60" s="28" t="str">
        <f>ASC(変更集合住宅用申込書!BZ92)</f>
        <v/>
      </c>
      <c r="V60" s="26">
        <f t="shared" si="3"/>
        <v>0</v>
      </c>
      <c r="W60" s="26" t="str">
        <f t="shared" si="4"/>
        <v>○</v>
      </c>
      <c r="X60" s="27" t="s">
        <v>203</v>
      </c>
      <c r="Y60" s="26">
        <f>LEN(変更集合住宅用申込書!CO92)</f>
        <v>0</v>
      </c>
      <c r="Z60" s="26" t="str">
        <f t="shared" si="5"/>
        <v>○</v>
      </c>
      <c r="AA60" s="26" t="str">
        <f>IF(COUNT(INDEX(FIND(禁則文字,変更集合住宅用申込書!CO92),)),"×","○")</f>
        <v>○</v>
      </c>
      <c r="AB60" s="26" t="str">
        <f t="shared" si="9"/>
        <v>○</v>
      </c>
      <c r="AC60" s="26" t="str">
        <f t="shared" si="7"/>
        <v>○</v>
      </c>
    </row>
    <row r="61" spans="1:29">
      <c r="A61" t="s">
        <v>243</v>
      </c>
      <c r="K61" s="26">
        <f>ROW()</f>
        <v>61</v>
      </c>
      <c r="L61" s="27" t="s">
        <v>202</v>
      </c>
      <c r="M61" s="28" t="str">
        <f>ASC(変更集合住宅用申込書!AV93)</f>
        <v/>
      </c>
      <c r="N61" s="26">
        <f t="shared" si="0"/>
        <v>0</v>
      </c>
      <c r="O61" s="26" t="str">
        <f t="shared" si="1"/>
        <v>○</v>
      </c>
      <c r="P61" s="27" t="s">
        <v>205</v>
      </c>
      <c r="Q61" s="26">
        <f>LEN(変更集合住宅用申込書!BK93)</f>
        <v>0</v>
      </c>
      <c r="R61" s="26" t="str">
        <f t="shared" si="2"/>
        <v>○</v>
      </c>
      <c r="S61" s="26" t="str">
        <f>IF(COUNT(INDEX(FIND(禁則文字,変更集合住宅用申込書!BK93),)),"×","○")</f>
        <v>○</v>
      </c>
      <c r="T61" s="27" t="s">
        <v>204</v>
      </c>
      <c r="U61" s="28" t="str">
        <f>ASC(変更集合住宅用申込書!BZ93)</f>
        <v/>
      </c>
      <c r="V61" s="26">
        <f t="shared" si="3"/>
        <v>0</v>
      </c>
      <c r="W61" s="26" t="str">
        <f t="shared" si="4"/>
        <v>○</v>
      </c>
      <c r="X61" s="27" t="s">
        <v>203</v>
      </c>
      <c r="Y61" s="26">
        <f>LEN(変更集合住宅用申込書!CO93)</f>
        <v>0</v>
      </c>
      <c r="Z61" s="26" t="str">
        <f t="shared" si="5"/>
        <v>○</v>
      </c>
      <c r="AA61" s="26" t="str">
        <f>IF(COUNT(INDEX(FIND(禁則文字,変更集合住宅用申込書!CO93),)),"×","○")</f>
        <v>○</v>
      </c>
      <c r="AB61" s="26" t="str">
        <f t="shared" si="9"/>
        <v>○</v>
      </c>
      <c r="AC61" s="26" t="str">
        <f t="shared" si="7"/>
        <v>○</v>
      </c>
    </row>
    <row r="62" spans="1:29">
      <c r="A62" t="s">
        <v>244</v>
      </c>
      <c r="K62" s="26">
        <f>ROW()</f>
        <v>62</v>
      </c>
      <c r="L62" s="27" t="s">
        <v>202</v>
      </c>
      <c r="M62" s="28" t="str">
        <f>ASC(変更集合住宅用申込書!AV94)</f>
        <v/>
      </c>
      <c r="N62" s="26">
        <f t="shared" si="0"/>
        <v>0</v>
      </c>
      <c r="O62" s="26" t="str">
        <f t="shared" si="1"/>
        <v>○</v>
      </c>
      <c r="P62" s="27" t="s">
        <v>205</v>
      </c>
      <c r="Q62" s="26">
        <f>LEN(変更集合住宅用申込書!BK94)</f>
        <v>0</v>
      </c>
      <c r="R62" s="26" t="str">
        <f t="shared" si="2"/>
        <v>○</v>
      </c>
      <c r="S62" s="26" t="str">
        <f>IF(COUNT(INDEX(FIND(禁則文字,変更集合住宅用申込書!BK94),)),"×","○")</f>
        <v>○</v>
      </c>
      <c r="T62" s="27" t="s">
        <v>204</v>
      </c>
      <c r="U62" s="28" t="str">
        <f>ASC(変更集合住宅用申込書!BZ94)</f>
        <v/>
      </c>
      <c r="V62" s="26">
        <f t="shared" si="3"/>
        <v>0</v>
      </c>
      <c r="W62" s="26" t="str">
        <f t="shared" si="4"/>
        <v>○</v>
      </c>
      <c r="X62" s="27" t="s">
        <v>203</v>
      </c>
      <c r="Y62" s="26">
        <f>LEN(変更集合住宅用申込書!CO94)</f>
        <v>0</v>
      </c>
      <c r="Z62" s="26" t="str">
        <f t="shared" si="5"/>
        <v>○</v>
      </c>
      <c r="AA62" s="26" t="str">
        <f>IF(COUNT(INDEX(FIND(禁則文字,変更集合住宅用申込書!CO94),)),"×","○")</f>
        <v>○</v>
      </c>
      <c r="AB62" s="26" t="str">
        <f t="shared" si="9"/>
        <v>○</v>
      </c>
      <c r="AC62" s="26" t="str">
        <f t="shared" si="7"/>
        <v>○</v>
      </c>
    </row>
    <row r="63" spans="1:29">
      <c r="A63" t="s">
        <v>245</v>
      </c>
      <c r="K63" s="26">
        <f>ROW()</f>
        <v>63</v>
      </c>
      <c r="L63" s="27" t="s">
        <v>202</v>
      </c>
      <c r="M63" s="28" t="str">
        <f>ASC(変更集合住宅用申込書!AV95)</f>
        <v/>
      </c>
      <c r="N63" s="26">
        <f t="shared" si="0"/>
        <v>0</v>
      </c>
      <c r="O63" s="26" t="str">
        <f t="shared" si="1"/>
        <v>○</v>
      </c>
      <c r="P63" s="27" t="s">
        <v>205</v>
      </c>
      <c r="Q63" s="26">
        <f>LEN(変更集合住宅用申込書!BK95)</f>
        <v>0</v>
      </c>
      <c r="R63" s="26" t="str">
        <f t="shared" si="2"/>
        <v>○</v>
      </c>
      <c r="S63" s="26" t="str">
        <f>IF(COUNT(INDEX(FIND(禁則文字,変更集合住宅用申込書!BK95),)),"×","○")</f>
        <v>○</v>
      </c>
      <c r="T63" s="27" t="s">
        <v>204</v>
      </c>
      <c r="U63" s="28" t="str">
        <f>ASC(変更集合住宅用申込書!BZ95)</f>
        <v/>
      </c>
      <c r="V63" s="26">
        <f t="shared" si="3"/>
        <v>0</v>
      </c>
      <c r="W63" s="26" t="str">
        <f t="shared" si="4"/>
        <v>○</v>
      </c>
      <c r="X63" s="27" t="s">
        <v>203</v>
      </c>
      <c r="Y63" s="26">
        <f>LEN(変更集合住宅用申込書!CO95)</f>
        <v>0</v>
      </c>
      <c r="Z63" s="26" t="str">
        <f t="shared" si="5"/>
        <v>○</v>
      </c>
      <c r="AA63" s="26" t="str">
        <f>IF(COUNT(INDEX(FIND(禁則文字,変更集合住宅用申込書!CO95),)),"×","○")</f>
        <v>○</v>
      </c>
      <c r="AB63" s="26" t="str">
        <f t="shared" si="9"/>
        <v>○</v>
      </c>
      <c r="AC63" s="26" t="str">
        <f t="shared" si="7"/>
        <v>○</v>
      </c>
    </row>
    <row r="64" spans="1:29">
      <c r="A64" t="s">
        <v>246</v>
      </c>
      <c r="K64" s="26">
        <f>ROW()</f>
        <v>64</v>
      </c>
      <c r="L64" s="27" t="s">
        <v>202</v>
      </c>
      <c r="M64" s="28" t="str">
        <f>ASC(変更集合住宅用申込書!AV96)</f>
        <v/>
      </c>
      <c r="N64" s="26">
        <f t="shared" si="0"/>
        <v>0</v>
      </c>
      <c r="O64" s="26" t="str">
        <f t="shared" si="1"/>
        <v>○</v>
      </c>
      <c r="P64" s="27" t="s">
        <v>205</v>
      </c>
      <c r="Q64" s="26">
        <f>LEN(変更集合住宅用申込書!BK96)</f>
        <v>0</v>
      </c>
      <c r="R64" s="26" t="str">
        <f t="shared" si="2"/>
        <v>○</v>
      </c>
      <c r="S64" s="26" t="str">
        <f>IF(COUNT(INDEX(FIND(禁則文字,変更集合住宅用申込書!BK96),)),"×","○")</f>
        <v>○</v>
      </c>
      <c r="T64" s="27" t="s">
        <v>204</v>
      </c>
      <c r="U64" s="28" t="str">
        <f>ASC(変更集合住宅用申込書!BZ96)</f>
        <v/>
      </c>
      <c r="V64" s="26">
        <f t="shared" si="3"/>
        <v>0</v>
      </c>
      <c r="W64" s="26" t="str">
        <f t="shared" si="4"/>
        <v>○</v>
      </c>
      <c r="X64" s="27" t="s">
        <v>203</v>
      </c>
      <c r="Y64" s="26">
        <f>LEN(変更集合住宅用申込書!CO96)</f>
        <v>0</v>
      </c>
      <c r="Z64" s="26" t="str">
        <f t="shared" si="5"/>
        <v>○</v>
      </c>
      <c r="AA64" s="26" t="str">
        <f>IF(COUNT(INDEX(FIND(禁則文字,変更集合住宅用申込書!CO96),)),"×","○")</f>
        <v>○</v>
      </c>
      <c r="AB64" s="26" t="str">
        <f t="shared" si="9"/>
        <v>○</v>
      </c>
      <c r="AC64" s="26" t="str">
        <f t="shared" si="7"/>
        <v>○</v>
      </c>
    </row>
    <row r="65" spans="1:29">
      <c r="A65" t="s">
        <v>247</v>
      </c>
      <c r="K65" s="26">
        <f>ROW()</f>
        <v>65</v>
      </c>
      <c r="L65" s="27" t="s">
        <v>202</v>
      </c>
      <c r="M65" s="28" t="str">
        <f>ASC(変更集合住宅用申込書!AV97)</f>
        <v/>
      </c>
      <c r="N65" s="26">
        <f t="shared" si="0"/>
        <v>0</v>
      </c>
      <c r="O65" s="26" t="str">
        <f t="shared" si="1"/>
        <v>○</v>
      </c>
      <c r="P65" s="27" t="s">
        <v>205</v>
      </c>
      <c r="Q65" s="26">
        <f>LEN(変更集合住宅用申込書!BK97)</f>
        <v>0</v>
      </c>
      <c r="R65" s="26" t="str">
        <f t="shared" si="2"/>
        <v>○</v>
      </c>
      <c r="S65" s="26" t="str">
        <f>IF(COUNT(INDEX(FIND(禁則文字,変更集合住宅用申込書!BK97),)),"×","○")</f>
        <v>○</v>
      </c>
      <c r="T65" s="27" t="s">
        <v>204</v>
      </c>
      <c r="U65" s="28" t="str">
        <f>ASC(変更集合住宅用申込書!BZ97)</f>
        <v/>
      </c>
      <c r="V65" s="26">
        <f t="shared" si="3"/>
        <v>0</v>
      </c>
      <c r="W65" s="26" t="str">
        <f t="shared" si="4"/>
        <v>○</v>
      </c>
      <c r="X65" s="27" t="s">
        <v>203</v>
      </c>
      <c r="Y65" s="26">
        <f>LEN(変更集合住宅用申込書!CO97)</f>
        <v>0</v>
      </c>
      <c r="Z65" s="26" t="str">
        <f t="shared" si="5"/>
        <v>○</v>
      </c>
      <c r="AA65" s="26" t="str">
        <f>IF(COUNT(INDEX(FIND(禁則文字,変更集合住宅用申込書!CO97),)),"×","○")</f>
        <v>○</v>
      </c>
      <c r="AB65" s="26" t="str">
        <f t="shared" si="9"/>
        <v>○</v>
      </c>
      <c r="AC65" s="26" t="str">
        <f t="shared" si="7"/>
        <v>○</v>
      </c>
    </row>
    <row r="66" spans="1:29">
      <c r="A66" t="s">
        <v>248</v>
      </c>
      <c r="K66" s="26">
        <f>ROW()</f>
        <v>66</v>
      </c>
      <c r="L66" s="27" t="s">
        <v>202</v>
      </c>
      <c r="M66" s="28" t="str">
        <f>ASC(変更集合住宅用申込書!AV98)</f>
        <v/>
      </c>
      <c r="N66" s="26">
        <f t="shared" ref="N66:N100" si="10">LENB(M66)</f>
        <v>0</v>
      </c>
      <c r="O66" s="26" t="str">
        <f t="shared" ref="O66:O100" si="11">IF(N66&lt;21,"○","×")</f>
        <v>○</v>
      </c>
      <c r="P66" s="27" t="s">
        <v>205</v>
      </c>
      <c r="Q66" s="26">
        <f>LEN(変更集合住宅用申込書!BK98)</f>
        <v>0</v>
      </c>
      <c r="R66" s="26" t="str">
        <f t="shared" ref="R66:R100" si="12">IF(Q66&lt;21,"○","×")</f>
        <v>○</v>
      </c>
      <c r="S66" s="26" t="str">
        <f>IF(COUNT(INDEX(FIND(禁則文字,変更集合住宅用申込書!BK98),)),"×","○")</f>
        <v>○</v>
      </c>
      <c r="T66" s="27" t="s">
        <v>204</v>
      </c>
      <c r="U66" s="28" t="str">
        <f>ASC(変更集合住宅用申込書!BZ98)</f>
        <v/>
      </c>
      <c r="V66" s="26">
        <f t="shared" ref="V66:V100" si="13">LENB(U66)</f>
        <v>0</v>
      </c>
      <c r="W66" s="26" t="str">
        <f t="shared" ref="W66:W100" si="14">IF(V66&lt;21,"○","×")</f>
        <v>○</v>
      </c>
      <c r="X66" s="27" t="s">
        <v>203</v>
      </c>
      <c r="Y66" s="26">
        <f>LEN(変更集合住宅用申込書!CO98)</f>
        <v>0</v>
      </c>
      <c r="Z66" s="26" t="str">
        <f t="shared" ref="Z66:Z100" si="15">IF(Y66&lt;21,"○","×")</f>
        <v>○</v>
      </c>
      <c r="AA66" s="26" t="str">
        <f>IF(COUNT(INDEX(FIND(禁則文字,変更集合住宅用申込書!CO98),)),"×","○")</f>
        <v>○</v>
      </c>
      <c r="AB66" s="26" t="str">
        <f t="shared" si="9"/>
        <v>○</v>
      </c>
      <c r="AC66" s="26" t="str">
        <f t="shared" ref="AC66:AC100" si="16">IF(Q66+Y66&lt;35,"○","×")</f>
        <v>○</v>
      </c>
    </row>
    <row r="67" spans="1:29">
      <c r="A67" t="s">
        <v>249</v>
      </c>
      <c r="K67" s="26">
        <f>ROW()</f>
        <v>67</v>
      </c>
      <c r="L67" s="27" t="s">
        <v>202</v>
      </c>
      <c r="M67" s="28" t="str">
        <f>ASC(変更集合住宅用申込書!AV99)</f>
        <v/>
      </c>
      <c r="N67" s="26">
        <f t="shared" si="10"/>
        <v>0</v>
      </c>
      <c r="O67" s="26" t="str">
        <f t="shared" si="11"/>
        <v>○</v>
      </c>
      <c r="P67" s="27" t="s">
        <v>205</v>
      </c>
      <c r="Q67" s="26">
        <f>LEN(変更集合住宅用申込書!BK99)</f>
        <v>0</v>
      </c>
      <c r="R67" s="26" t="str">
        <f t="shared" si="12"/>
        <v>○</v>
      </c>
      <c r="S67" s="26" t="str">
        <f>IF(COUNT(INDEX(FIND(禁則文字,変更集合住宅用申込書!BK99),)),"×","○")</f>
        <v>○</v>
      </c>
      <c r="T67" s="27" t="s">
        <v>204</v>
      </c>
      <c r="U67" s="28" t="str">
        <f>ASC(変更集合住宅用申込書!BZ99)</f>
        <v/>
      </c>
      <c r="V67" s="26">
        <f t="shared" si="13"/>
        <v>0</v>
      </c>
      <c r="W67" s="26" t="str">
        <f t="shared" si="14"/>
        <v>○</v>
      </c>
      <c r="X67" s="27" t="s">
        <v>203</v>
      </c>
      <c r="Y67" s="26">
        <f>LEN(変更集合住宅用申込書!CO99)</f>
        <v>0</v>
      </c>
      <c r="Z67" s="26" t="str">
        <f t="shared" si="15"/>
        <v>○</v>
      </c>
      <c r="AA67" s="26" t="str">
        <f>IF(COUNT(INDEX(FIND(禁則文字,変更集合住宅用申込書!CO99),)),"×","○")</f>
        <v>○</v>
      </c>
      <c r="AB67" s="26" t="str">
        <f t="shared" si="9"/>
        <v>○</v>
      </c>
      <c r="AC67" s="26" t="str">
        <f t="shared" si="16"/>
        <v>○</v>
      </c>
    </row>
    <row r="68" spans="1:29">
      <c r="A68" t="s">
        <v>250</v>
      </c>
      <c r="K68" s="26">
        <f>ROW()</f>
        <v>68</v>
      </c>
      <c r="L68" s="27" t="s">
        <v>202</v>
      </c>
      <c r="M68" s="28" t="str">
        <f>ASC(変更集合住宅用申込書!AV100)</f>
        <v/>
      </c>
      <c r="N68" s="26">
        <f t="shared" si="10"/>
        <v>0</v>
      </c>
      <c r="O68" s="26" t="str">
        <f t="shared" si="11"/>
        <v>○</v>
      </c>
      <c r="P68" s="27" t="s">
        <v>205</v>
      </c>
      <c r="Q68" s="26">
        <f>LEN(変更集合住宅用申込書!BK100)</f>
        <v>0</v>
      </c>
      <c r="R68" s="26" t="str">
        <f t="shared" si="12"/>
        <v>○</v>
      </c>
      <c r="S68" s="26" t="str">
        <f>IF(COUNT(INDEX(FIND(禁則文字,変更集合住宅用申込書!BK100),)),"×","○")</f>
        <v>○</v>
      </c>
      <c r="T68" s="27" t="s">
        <v>204</v>
      </c>
      <c r="U68" s="28" t="str">
        <f>ASC(変更集合住宅用申込書!BZ100)</f>
        <v/>
      </c>
      <c r="V68" s="26">
        <f t="shared" si="13"/>
        <v>0</v>
      </c>
      <c r="W68" s="26" t="str">
        <f t="shared" si="14"/>
        <v>○</v>
      </c>
      <c r="X68" s="27" t="s">
        <v>203</v>
      </c>
      <c r="Y68" s="26">
        <f>LEN(変更集合住宅用申込書!CO100)</f>
        <v>0</v>
      </c>
      <c r="Z68" s="26" t="str">
        <f t="shared" si="15"/>
        <v>○</v>
      </c>
      <c r="AA68" s="26" t="str">
        <f>IF(COUNT(INDEX(FIND(禁則文字,変更集合住宅用申込書!CO100),)),"×","○")</f>
        <v>○</v>
      </c>
      <c r="AB68" s="26" t="str">
        <f t="shared" si="9"/>
        <v>○</v>
      </c>
      <c r="AC68" s="26" t="str">
        <f t="shared" si="16"/>
        <v>○</v>
      </c>
    </row>
    <row r="69" spans="1:29">
      <c r="A69" t="s">
        <v>251</v>
      </c>
      <c r="K69" s="26">
        <f>ROW()</f>
        <v>69</v>
      </c>
      <c r="L69" s="27" t="s">
        <v>202</v>
      </c>
      <c r="M69" s="28" t="str">
        <f>ASC(変更集合住宅用申込書!AV101)</f>
        <v/>
      </c>
      <c r="N69" s="26">
        <f t="shared" si="10"/>
        <v>0</v>
      </c>
      <c r="O69" s="26" t="str">
        <f t="shared" si="11"/>
        <v>○</v>
      </c>
      <c r="P69" s="27" t="s">
        <v>205</v>
      </c>
      <c r="Q69" s="26">
        <f>LEN(変更集合住宅用申込書!BK101)</f>
        <v>0</v>
      </c>
      <c r="R69" s="26" t="str">
        <f t="shared" si="12"/>
        <v>○</v>
      </c>
      <c r="S69" s="26" t="str">
        <f>IF(COUNT(INDEX(FIND(禁則文字,変更集合住宅用申込書!BK101),)),"×","○")</f>
        <v>○</v>
      </c>
      <c r="T69" s="27" t="s">
        <v>204</v>
      </c>
      <c r="U69" s="28" t="str">
        <f>ASC(変更集合住宅用申込書!BZ101)</f>
        <v/>
      </c>
      <c r="V69" s="26">
        <f t="shared" si="13"/>
        <v>0</v>
      </c>
      <c r="W69" s="26" t="str">
        <f t="shared" si="14"/>
        <v>○</v>
      </c>
      <c r="X69" s="27" t="s">
        <v>203</v>
      </c>
      <c r="Y69" s="26">
        <f>LEN(変更集合住宅用申込書!CO101)</f>
        <v>0</v>
      </c>
      <c r="Z69" s="26" t="str">
        <f t="shared" si="15"/>
        <v>○</v>
      </c>
      <c r="AA69" s="26" t="str">
        <f>IF(COUNT(INDEX(FIND(禁則文字,変更集合住宅用申込書!CO101),)),"×","○")</f>
        <v>○</v>
      </c>
      <c r="AB69" s="26" t="str">
        <f t="shared" si="9"/>
        <v>○</v>
      </c>
      <c r="AC69" s="26" t="str">
        <f t="shared" si="16"/>
        <v>○</v>
      </c>
    </row>
    <row r="70" spans="1:29">
      <c r="A70" t="s">
        <v>252</v>
      </c>
      <c r="K70" s="26">
        <f>ROW()</f>
        <v>70</v>
      </c>
      <c r="L70" s="27" t="s">
        <v>202</v>
      </c>
      <c r="M70" s="28" t="str">
        <f>ASC(変更集合住宅用申込書!AV102)</f>
        <v/>
      </c>
      <c r="N70" s="26">
        <f t="shared" si="10"/>
        <v>0</v>
      </c>
      <c r="O70" s="26" t="str">
        <f t="shared" si="11"/>
        <v>○</v>
      </c>
      <c r="P70" s="27" t="s">
        <v>205</v>
      </c>
      <c r="Q70" s="26">
        <f>LEN(変更集合住宅用申込書!BK102)</f>
        <v>0</v>
      </c>
      <c r="R70" s="26" t="str">
        <f t="shared" si="12"/>
        <v>○</v>
      </c>
      <c r="S70" s="26" t="str">
        <f>IF(COUNT(INDEX(FIND(禁則文字,変更集合住宅用申込書!BK102),)),"×","○")</f>
        <v>○</v>
      </c>
      <c r="T70" s="27" t="s">
        <v>204</v>
      </c>
      <c r="U70" s="28" t="str">
        <f>ASC(変更集合住宅用申込書!BZ102)</f>
        <v/>
      </c>
      <c r="V70" s="26">
        <f t="shared" si="13"/>
        <v>0</v>
      </c>
      <c r="W70" s="26" t="str">
        <f t="shared" si="14"/>
        <v>○</v>
      </c>
      <c r="X70" s="27" t="s">
        <v>203</v>
      </c>
      <c r="Y70" s="26">
        <f>LEN(変更集合住宅用申込書!CO102)</f>
        <v>0</v>
      </c>
      <c r="Z70" s="26" t="str">
        <f t="shared" si="15"/>
        <v>○</v>
      </c>
      <c r="AA70" s="26" t="str">
        <f>IF(COUNT(INDEX(FIND(禁則文字,変更集合住宅用申込書!CO102),)),"×","○")</f>
        <v>○</v>
      </c>
      <c r="AB70" s="26" t="str">
        <f t="shared" si="9"/>
        <v>○</v>
      </c>
      <c r="AC70" s="26" t="str">
        <f t="shared" si="16"/>
        <v>○</v>
      </c>
    </row>
    <row r="71" spans="1:29">
      <c r="A71" t="s">
        <v>253</v>
      </c>
      <c r="K71" s="26">
        <f>ROW()</f>
        <v>71</v>
      </c>
      <c r="L71" s="27" t="s">
        <v>202</v>
      </c>
      <c r="M71" s="28" t="str">
        <f>ASC(変更集合住宅用申込書!AV103)</f>
        <v/>
      </c>
      <c r="N71" s="26">
        <f t="shared" si="10"/>
        <v>0</v>
      </c>
      <c r="O71" s="26" t="str">
        <f t="shared" si="11"/>
        <v>○</v>
      </c>
      <c r="P71" s="27" t="s">
        <v>205</v>
      </c>
      <c r="Q71" s="26">
        <f>LEN(変更集合住宅用申込書!BK103)</f>
        <v>0</v>
      </c>
      <c r="R71" s="26" t="str">
        <f t="shared" si="12"/>
        <v>○</v>
      </c>
      <c r="S71" s="26" t="str">
        <f>IF(COUNT(INDEX(FIND(禁則文字,変更集合住宅用申込書!BK103),)),"×","○")</f>
        <v>○</v>
      </c>
      <c r="T71" s="27" t="s">
        <v>204</v>
      </c>
      <c r="U71" s="28" t="str">
        <f>ASC(変更集合住宅用申込書!BZ103)</f>
        <v/>
      </c>
      <c r="V71" s="26">
        <f t="shared" si="13"/>
        <v>0</v>
      </c>
      <c r="W71" s="26" t="str">
        <f t="shared" si="14"/>
        <v>○</v>
      </c>
      <c r="X71" s="27" t="s">
        <v>203</v>
      </c>
      <c r="Y71" s="26">
        <f>LEN(変更集合住宅用申込書!CO103)</f>
        <v>0</v>
      </c>
      <c r="Z71" s="26" t="str">
        <f t="shared" si="15"/>
        <v>○</v>
      </c>
      <c r="AA71" s="26" t="str">
        <f>IF(COUNT(INDEX(FIND(禁則文字,変更集合住宅用申込書!CO103),)),"×","○")</f>
        <v>○</v>
      </c>
      <c r="AB71" s="26" t="str">
        <f t="shared" si="9"/>
        <v>○</v>
      </c>
      <c r="AC71" s="26" t="str">
        <f t="shared" si="16"/>
        <v>○</v>
      </c>
    </row>
    <row r="72" spans="1:29">
      <c r="A72" t="s">
        <v>254</v>
      </c>
      <c r="K72" s="26">
        <f>ROW()</f>
        <v>72</v>
      </c>
      <c r="L72" s="27" t="s">
        <v>202</v>
      </c>
      <c r="M72" s="28" t="str">
        <f>ASC(変更集合住宅用申込書!AV104)</f>
        <v/>
      </c>
      <c r="N72" s="26">
        <f t="shared" si="10"/>
        <v>0</v>
      </c>
      <c r="O72" s="26" t="str">
        <f t="shared" si="11"/>
        <v>○</v>
      </c>
      <c r="P72" s="27" t="s">
        <v>205</v>
      </c>
      <c r="Q72" s="26">
        <f>LEN(変更集合住宅用申込書!BK104)</f>
        <v>0</v>
      </c>
      <c r="R72" s="26" t="str">
        <f t="shared" si="12"/>
        <v>○</v>
      </c>
      <c r="S72" s="26" t="str">
        <f>IF(COUNT(INDEX(FIND(禁則文字,変更集合住宅用申込書!BK104),)),"×","○")</f>
        <v>○</v>
      </c>
      <c r="T72" s="27" t="s">
        <v>204</v>
      </c>
      <c r="U72" s="28" t="str">
        <f>ASC(変更集合住宅用申込書!BZ104)</f>
        <v/>
      </c>
      <c r="V72" s="26">
        <f t="shared" si="13"/>
        <v>0</v>
      </c>
      <c r="W72" s="26" t="str">
        <f t="shared" si="14"/>
        <v>○</v>
      </c>
      <c r="X72" s="27" t="s">
        <v>203</v>
      </c>
      <c r="Y72" s="26">
        <f>LEN(変更集合住宅用申込書!CO104)</f>
        <v>0</v>
      </c>
      <c r="Z72" s="26" t="str">
        <f t="shared" si="15"/>
        <v>○</v>
      </c>
      <c r="AA72" s="26" t="str">
        <f>IF(COUNT(INDEX(FIND(禁則文字,変更集合住宅用申込書!CO104),)),"×","○")</f>
        <v>○</v>
      </c>
      <c r="AB72" s="26" t="str">
        <f t="shared" si="9"/>
        <v>○</v>
      </c>
      <c r="AC72" s="26" t="str">
        <f t="shared" si="16"/>
        <v>○</v>
      </c>
    </row>
    <row r="73" spans="1:29">
      <c r="A73" t="s">
        <v>255</v>
      </c>
      <c r="K73" s="26">
        <f>ROW()</f>
        <v>73</v>
      </c>
      <c r="L73" s="27" t="s">
        <v>202</v>
      </c>
      <c r="M73" s="28" t="str">
        <f>ASC(変更集合住宅用申込書!AV105)</f>
        <v/>
      </c>
      <c r="N73" s="26">
        <f t="shared" si="10"/>
        <v>0</v>
      </c>
      <c r="O73" s="26" t="str">
        <f t="shared" si="11"/>
        <v>○</v>
      </c>
      <c r="P73" s="27" t="s">
        <v>205</v>
      </c>
      <c r="Q73" s="26">
        <f>LEN(変更集合住宅用申込書!BK105)</f>
        <v>0</v>
      </c>
      <c r="R73" s="26" t="str">
        <f t="shared" si="12"/>
        <v>○</v>
      </c>
      <c r="S73" s="26" t="str">
        <f>IF(COUNT(INDEX(FIND(禁則文字,変更集合住宅用申込書!BK105),)),"×","○")</f>
        <v>○</v>
      </c>
      <c r="T73" s="27" t="s">
        <v>204</v>
      </c>
      <c r="U73" s="28" t="str">
        <f>ASC(変更集合住宅用申込書!BZ105)</f>
        <v/>
      </c>
      <c r="V73" s="26">
        <f t="shared" si="13"/>
        <v>0</v>
      </c>
      <c r="W73" s="26" t="str">
        <f t="shared" si="14"/>
        <v>○</v>
      </c>
      <c r="X73" s="27" t="s">
        <v>203</v>
      </c>
      <c r="Y73" s="26">
        <f>LEN(変更集合住宅用申込書!CO105)</f>
        <v>0</v>
      </c>
      <c r="Z73" s="26" t="str">
        <f t="shared" si="15"/>
        <v>○</v>
      </c>
      <c r="AA73" s="26" t="str">
        <f>IF(COUNT(INDEX(FIND(禁則文字,変更集合住宅用申込書!CO105),)),"×","○")</f>
        <v>○</v>
      </c>
      <c r="AB73" s="26" t="str">
        <f t="shared" si="9"/>
        <v>○</v>
      </c>
      <c r="AC73" s="26" t="str">
        <f t="shared" si="16"/>
        <v>○</v>
      </c>
    </row>
    <row r="74" spans="1:29">
      <c r="A74" t="s">
        <v>256</v>
      </c>
      <c r="K74" s="26">
        <f>ROW()</f>
        <v>74</v>
      </c>
      <c r="L74" s="27" t="s">
        <v>202</v>
      </c>
      <c r="M74" s="28" t="str">
        <f>ASC(変更集合住宅用申込書!AV106)</f>
        <v/>
      </c>
      <c r="N74" s="26">
        <f t="shared" si="10"/>
        <v>0</v>
      </c>
      <c r="O74" s="26" t="str">
        <f t="shared" si="11"/>
        <v>○</v>
      </c>
      <c r="P74" s="27" t="s">
        <v>205</v>
      </c>
      <c r="Q74" s="26">
        <f>LEN(変更集合住宅用申込書!BK106)</f>
        <v>0</v>
      </c>
      <c r="R74" s="26" t="str">
        <f t="shared" si="12"/>
        <v>○</v>
      </c>
      <c r="S74" s="26" t="str">
        <f>IF(COUNT(INDEX(FIND(禁則文字,変更集合住宅用申込書!BK106),)),"×","○")</f>
        <v>○</v>
      </c>
      <c r="T74" s="27" t="s">
        <v>204</v>
      </c>
      <c r="U74" s="28" t="str">
        <f>ASC(変更集合住宅用申込書!BZ106)</f>
        <v/>
      </c>
      <c r="V74" s="26">
        <f t="shared" si="13"/>
        <v>0</v>
      </c>
      <c r="W74" s="26" t="str">
        <f t="shared" si="14"/>
        <v>○</v>
      </c>
      <c r="X74" s="27" t="s">
        <v>203</v>
      </c>
      <c r="Y74" s="26">
        <f>LEN(変更集合住宅用申込書!CO106)</f>
        <v>0</v>
      </c>
      <c r="Z74" s="26" t="str">
        <f t="shared" si="15"/>
        <v>○</v>
      </c>
      <c r="AA74" s="26" t="str">
        <f>IF(COUNT(INDEX(FIND(禁則文字,変更集合住宅用申込書!CO106),)),"×","○")</f>
        <v>○</v>
      </c>
      <c r="AB74" s="26" t="str">
        <f t="shared" si="9"/>
        <v>○</v>
      </c>
      <c r="AC74" s="26" t="str">
        <f t="shared" si="16"/>
        <v>○</v>
      </c>
    </row>
    <row r="75" spans="1:29">
      <c r="A75" t="s">
        <v>257</v>
      </c>
      <c r="K75" s="26">
        <f>ROW()</f>
        <v>75</v>
      </c>
      <c r="L75" s="27" t="s">
        <v>202</v>
      </c>
      <c r="M75" s="28" t="str">
        <f>ASC(変更集合住宅用申込書!AV107)</f>
        <v/>
      </c>
      <c r="N75" s="26">
        <f t="shared" si="10"/>
        <v>0</v>
      </c>
      <c r="O75" s="26" t="str">
        <f t="shared" si="11"/>
        <v>○</v>
      </c>
      <c r="P75" s="27" t="s">
        <v>205</v>
      </c>
      <c r="Q75" s="26">
        <f>LEN(変更集合住宅用申込書!BK107)</f>
        <v>0</v>
      </c>
      <c r="R75" s="26" t="str">
        <f t="shared" si="12"/>
        <v>○</v>
      </c>
      <c r="S75" s="26" t="str">
        <f>IF(COUNT(INDEX(FIND(禁則文字,変更集合住宅用申込書!BK107),)),"×","○")</f>
        <v>○</v>
      </c>
      <c r="T75" s="27" t="s">
        <v>204</v>
      </c>
      <c r="U75" s="28" t="str">
        <f>ASC(変更集合住宅用申込書!BZ107)</f>
        <v/>
      </c>
      <c r="V75" s="26">
        <f t="shared" si="13"/>
        <v>0</v>
      </c>
      <c r="W75" s="26" t="str">
        <f t="shared" si="14"/>
        <v>○</v>
      </c>
      <c r="X75" s="27" t="s">
        <v>203</v>
      </c>
      <c r="Y75" s="26">
        <f>LEN(変更集合住宅用申込書!CO107)</f>
        <v>0</v>
      </c>
      <c r="Z75" s="26" t="str">
        <f t="shared" si="15"/>
        <v>○</v>
      </c>
      <c r="AA75" s="26" t="str">
        <f>IF(COUNT(INDEX(FIND(禁則文字,変更集合住宅用申込書!CO107),)),"×","○")</f>
        <v>○</v>
      </c>
      <c r="AB75" s="26" t="str">
        <f t="shared" si="9"/>
        <v>○</v>
      </c>
      <c r="AC75" s="26" t="str">
        <f t="shared" si="16"/>
        <v>○</v>
      </c>
    </row>
    <row r="76" spans="1:29">
      <c r="A76" t="s">
        <v>258</v>
      </c>
      <c r="K76" s="26">
        <f>ROW()</f>
        <v>76</v>
      </c>
      <c r="L76" s="27" t="s">
        <v>202</v>
      </c>
      <c r="M76" s="28" t="str">
        <f>ASC(変更集合住宅用申込書!AV108)</f>
        <v/>
      </c>
      <c r="N76" s="26">
        <f t="shared" si="10"/>
        <v>0</v>
      </c>
      <c r="O76" s="26" t="str">
        <f t="shared" si="11"/>
        <v>○</v>
      </c>
      <c r="P76" s="27" t="s">
        <v>205</v>
      </c>
      <c r="Q76" s="26">
        <f>LEN(変更集合住宅用申込書!BK108)</f>
        <v>0</v>
      </c>
      <c r="R76" s="26" t="str">
        <f t="shared" si="12"/>
        <v>○</v>
      </c>
      <c r="S76" s="26" t="str">
        <f>IF(COUNT(INDEX(FIND(禁則文字,変更集合住宅用申込書!BK108),)),"×","○")</f>
        <v>○</v>
      </c>
      <c r="T76" s="27" t="s">
        <v>204</v>
      </c>
      <c r="U76" s="28" t="str">
        <f>ASC(変更集合住宅用申込書!BZ108)</f>
        <v/>
      </c>
      <c r="V76" s="26">
        <f t="shared" si="13"/>
        <v>0</v>
      </c>
      <c r="W76" s="26" t="str">
        <f t="shared" si="14"/>
        <v>○</v>
      </c>
      <c r="X76" s="27" t="s">
        <v>203</v>
      </c>
      <c r="Y76" s="26">
        <f>LEN(変更集合住宅用申込書!CO108)</f>
        <v>0</v>
      </c>
      <c r="Z76" s="26" t="str">
        <f t="shared" si="15"/>
        <v>○</v>
      </c>
      <c r="AA76" s="26" t="str">
        <f>IF(COUNT(INDEX(FIND(禁則文字,変更集合住宅用申込書!CO108),)),"×","○")</f>
        <v>○</v>
      </c>
      <c r="AB76" s="26" t="str">
        <f t="shared" si="9"/>
        <v>○</v>
      </c>
      <c r="AC76" s="26" t="str">
        <f t="shared" si="16"/>
        <v>○</v>
      </c>
    </row>
    <row r="77" spans="1:29">
      <c r="A77" t="s">
        <v>259</v>
      </c>
      <c r="K77" s="26">
        <f>ROW()</f>
        <v>77</v>
      </c>
      <c r="L77" s="27" t="s">
        <v>202</v>
      </c>
      <c r="M77" s="28" t="str">
        <f>ASC(変更集合住宅用申込書!AV109)</f>
        <v/>
      </c>
      <c r="N77" s="26">
        <f t="shared" si="10"/>
        <v>0</v>
      </c>
      <c r="O77" s="26" t="str">
        <f t="shared" si="11"/>
        <v>○</v>
      </c>
      <c r="P77" s="27" t="s">
        <v>205</v>
      </c>
      <c r="Q77" s="26">
        <f>LEN(変更集合住宅用申込書!BK109)</f>
        <v>0</v>
      </c>
      <c r="R77" s="26" t="str">
        <f t="shared" si="12"/>
        <v>○</v>
      </c>
      <c r="S77" s="26" t="str">
        <f>IF(COUNT(INDEX(FIND(禁則文字,変更集合住宅用申込書!BK109),)),"×","○")</f>
        <v>○</v>
      </c>
      <c r="T77" s="27" t="s">
        <v>204</v>
      </c>
      <c r="U77" s="28" t="str">
        <f>ASC(変更集合住宅用申込書!BZ109)</f>
        <v/>
      </c>
      <c r="V77" s="26">
        <f t="shared" si="13"/>
        <v>0</v>
      </c>
      <c r="W77" s="26" t="str">
        <f t="shared" si="14"/>
        <v>○</v>
      </c>
      <c r="X77" s="27" t="s">
        <v>203</v>
      </c>
      <c r="Y77" s="26">
        <f>LEN(変更集合住宅用申込書!CO109)</f>
        <v>0</v>
      </c>
      <c r="Z77" s="26" t="str">
        <f t="shared" si="15"/>
        <v>○</v>
      </c>
      <c r="AA77" s="26" t="str">
        <f>IF(COUNT(INDEX(FIND(禁則文字,変更集合住宅用申込書!CO109),)),"×","○")</f>
        <v>○</v>
      </c>
      <c r="AB77" s="26" t="str">
        <f t="shared" si="9"/>
        <v>○</v>
      </c>
      <c r="AC77" s="26" t="str">
        <f t="shared" si="16"/>
        <v>○</v>
      </c>
    </row>
    <row r="78" spans="1:29">
      <c r="A78" t="s">
        <v>260</v>
      </c>
      <c r="K78" s="26">
        <f>ROW()</f>
        <v>78</v>
      </c>
      <c r="L78" s="27" t="s">
        <v>202</v>
      </c>
      <c r="M78" s="28" t="str">
        <f>ASC(変更集合住宅用申込書!AV110)</f>
        <v/>
      </c>
      <c r="N78" s="26">
        <f t="shared" si="10"/>
        <v>0</v>
      </c>
      <c r="O78" s="26" t="str">
        <f t="shared" si="11"/>
        <v>○</v>
      </c>
      <c r="P78" s="27" t="s">
        <v>205</v>
      </c>
      <c r="Q78" s="26">
        <f>LEN(変更集合住宅用申込書!BK110)</f>
        <v>0</v>
      </c>
      <c r="R78" s="26" t="str">
        <f t="shared" si="12"/>
        <v>○</v>
      </c>
      <c r="S78" s="26" t="str">
        <f>IF(COUNT(INDEX(FIND(禁則文字,変更集合住宅用申込書!BK110),)),"×","○")</f>
        <v>○</v>
      </c>
      <c r="T78" s="27" t="s">
        <v>204</v>
      </c>
      <c r="U78" s="28" t="str">
        <f>ASC(変更集合住宅用申込書!BZ110)</f>
        <v/>
      </c>
      <c r="V78" s="26">
        <f t="shared" si="13"/>
        <v>0</v>
      </c>
      <c r="W78" s="26" t="str">
        <f t="shared" si="14"/>
        <v>○</v>
      </c>
      <c r="X78" s="27" t="s">
        <v>203</v>
      </c>
      <c r="Y78" s="26">
        <f>LEN(変更集合住宅用申込書!CO110)</f>
        <v>0</v>
      </c>
      <c r="Z78" s="26" t="str">
        <f t="shared" si="15"/>
        <v>○</v>
      </c>
      <c r="AA78" s="26" t="str">
        <f>IF(COUNT(INDEX(FIND(禁則文字,変更集合住宅用申込書!CO110),)),"×","○")</f>
        <v>○</v>
      </c>
      <c r="AB78" s="26" t="str">
        <f t="shared" si="9"/>
        <v>○</v>
      </c>
      <c r="AC78" s="26" t="str">
        <f t="shared" si="16"/>
        <v>○</v>
      </c>
    </row>
    <row r="79" spans="1:29">
      <c r="A79" t="s">
        <v>261</v>
      </c>
      <c r="K79" s="26">
        <f>ROW()</f>
        <v>79</v>
      </c>
      <c r="L79" s="27" t="s">
        <v>202</v>
      </c>
      <c r="M79" s="28" t="str">
        <f>ASC(変更集合住宅用申込書!AV111)</f>
        <v/>
      </c>
      <c r="N79" s="26">
        <f t="shared" si="10"/>
        <v>0</v>
      </c>
      <c r="O79" s="26" t="str">
        <f t="shared" si="11"/>
        <v>○</v>
      </c>
      <c r="P79" s="27" t="s">
        <v>205</v>
      </c>
      <c r="Q79" s="26">
        <f>LEN(変更集合住宅用申込書!BK111)</f>
        <v>0</v>
      </c>
      <c r="R79" s="26" t="str">
        <f t="shared" si="12"/>
        <v>○</v>
      </c>
      <c r="S79" s="26" t="str">
        <f>IF(COUNT(INDEX(FIND(禁則文字,変更集合住宅用申込書!BK111),)),"×","○")</f>
        <v>○</v>
      </c>
      <c r="T79" s="27" t="s">
        <v>204</v>
      </c>
      <c r="U79" s="28" t="str">
        <f>ASC(変更集合住宅用申込書!BZ111)</f>
        <v/>
      </c>
      <c r="V79" s="26">
        <f t="shared" si="13"/>
        <v>0</v>
      </c>
      <c r="W79" s="26" t="str">
        <f t="shared" si="14"/>
        <v>○</v>
      </c>
      <c r="X79" s="27" t="s">
        <v>203</v>
      </c>
      <c r="Y79" s="26">
        <f>LEN(変更集合住宅用申込書!CO111)</f>
        <v>0</v>
      </c>
      <c r="Z79" s="26" t="str">
        <f t="shared" si="15"/>
        <v>○</v>
      </c>
      <c r="AA79" s="26" t="str">
        <f>IF(COUNT(INDEX(FIND(禁則文字,変更集合住宅用申込書!CO111),)),"×","○")</f>
        <v>○</v>
      </c>
      <c r="AB79" s="26" t="str">
        <f t="shared" si="9"/>
        <v>○</v>
      </c>
      <c r="AC79" s="26" t="str">
        <f t="shared" si="16"/>
        <v>○</v>
      </c>
    </row>
    <row r="80" spans="1:29">
      <c r="A80" t="s">
        <v>262</v>
      </c>
      <c r="K80" s="26">
        <f>ROW()</f>
        <v>80</v>
      </c>
      <c r="L80" s="27" t="s">
        <v>202</v>
      </c>
      <c r="M80" s="28" t="str">
        <f>ASC(変更集合住宅用申込書!AV112)</f>
        <v/>
      </c>
      <c r="N80" s="26">
        <f t="shared" si="10"/>
        <v>0</v>
      </c>
      <c r="O80" s="26" t="str">
        <f t="shared" si="11"/>
        <v>○</v>
      </c>
      <c r="P80" s="27" t="s">
        <v>205</v>
      </c>
      <c r="Q80" s="26">
        <f>LEN(変更集合住宅用申込書!BK112)</f>
        <v>0</v>
      </c>
      <c r="R80" s="26" t="str">
        <f t="shared" si="12"/>
        <v>○</v>
      </c>
      <c r="S80" s="26" t="str">
        <f>IF(COUNT(INDEX(FIND(禁則文字,変更集合住宅用申込書!BK112),)),"×","○")</f>
        <v>○</v>
      </c>
      <c r="T80" s="27" t="s">
        <v>204</v>
      </c>
      <c r="U80" s="28" t="str">
        <f>ASC(変更集合住宅用申込書!BZ112)</f>
        <v/>
      </c>
      <c r="V80" s="26">
        <f t="shared" si="13"/>
        <v>0</v>
      </c>
      <c r="W80" s="26" t="str">
        <f t="shared" si="14"/>
        <v>○</v>
      </c>
      <c r="X80" s="27" t="s">
        <v>203</v>
      </c>
      <c r="Y80" s="26">
        <f>LEN(変更集合住宅用申込書!CO112)</f>
        <v>0</v>
      </c>
      <c r="Z80" s="26" t="str">
        <f t="shared" si="15"/>
        <v>○</v>
      </c>
      <c r="AA80" s="26" t="str">
        <f>IF(COUNT(INDEX(FIND(禁則文字,変更集合住宅用申込書!CO112),)),"×","○")</f>
        <v>○</v>
      </c>
      <c r="AB80" s="26" t="str">
        <f t="shared" si="9"/>
        <v>○</v>
      </c>
      <c r="AC80" s="26" t="str">
        <f t="shared" si="16"/>
        <v>○</v>
      </c>
    </row>
    <row r="81" spans="1:29">
      <c r="A81" t="s">
        <v>263</v>
      </c>
      <c r="K81" s="26">
        <f>ROW()</f>
        <v>81</v>
      </c>
      <c r="L81" s="27" t="s">
        <v>202</v>
      </c>
      <c r="M81" s="28" t="str">
        <f>ASC(変更集合住宅用申込書!AV113)</f>
        <v/>
      </c>
      <c r="N81" s="26">
        <f t="shared" si="10"/>
        <v>0</v>
      </c>
      <c r="O81" s="26" t="str">
        <f t="shared" si="11"/>
        <v>○</v>
      </c>
      <c r="P81" s="27" t="s">
        <v>205</v>
      </c>
      <c r="Q81" s="26">
        <f>LEN(変更集合住宅用申込書!BK113)</f>
        <v>0</v>
      </c>
      <c r="R81" s="26" t="str">
        <f t="shared" si="12"/>
        <v>○</v>
      </c>
      <c r="S81" s="26" t="str">
        <f>IF(COUNT(INDEX(FIND(禁則文字,変更集合住宅用申込書!BK113),)),"×","○")</f>
        <v>○</v>
      </c>
      <c r="T81" s="27" t="s">
        <v>204</v>
      </c>
      <c r="U81" s="28" t="str">
        <f>ASC(変更集合住宅用申込書!BZ113)</f>
        <v/>
      </c>
      <c r="V81" s="26">
        <f t="shared" si="13"/>
        <v>0</v>
      </c>
      <c r="W81" s="26" t="str">
        <f t="shared" si="14"/>
        <v>○</v>
      </c>
      <c r="X81" s="27" t="s">
        <v>203</v>
      </c>
      <c r="Y81" s="26">
        <f>LEN(変更集合住宅用申込書!CO113)</f>
        <v>0</v>
      </c>
      <c r="Z81" s="26" t="str">
        <f t="shared" si="15"/>
        <v>○</v>
      </c>
      <c r="AA81" s="26" t="str">
        <f>IF(COUNT(INDEX(FIND(禁則文字,変更集合住宅用申込書!CO113),)),"×","○")</f>
        <v>○</v>
      </c>
      <c r="AB81" s="26" t="str">
        <f t="shared" si="9"/>
        <v>○</v>
      </c>
      <c r="AC81" s="26" t="str">
        <f t="shared" si="16"/>
        <v>○</v>
      </c>
    </row>
    <row r="82" spans="1:29">
      <c r="A82" t="s">
        <v>264</v>
      </c>
      <c r="K82" s="26">
        <f>ROW()</f>
        <v>82</v>
      </c>
      <c r="L82" s="27" t="s">
        <v>202</v>
      </c>
      <c r="M82" s="28" t="str">
        <f>ASC(変更集合住宅用申込書!AV114)</f>
        <v/>
      </c>
      <c r="N82" s="26">
        <f t="shared" si="10"/>
        <v>0</v>
      </c>
      <c r="O82" s="26" t="str">
        <f t="shared" si="11"/>
        <v>○</v>
      </c>
      <c r="P82" s="27" t="s">
        <v>205</v>
      </c>
      <c r="Q82" s="26">
        <f>LEN(変更集合住宅用申込書!BK114)</f>
        <v>0</v>
      </c>
      <c r="R82" s="26" t="str">
        <f t="shared" si="12"/>
        <v>○</v>
      </c>
      <c r="S82" s="26" t="str">
        <f>IF(COUNT(INDEX(FIND(禁則文字,変更集合住宅用申込書!BK114),)),"×","○")</f>
        <v>○</v>
      </c>
      <c r="T82" s="27" t="s">
        <v>204</v>
      </c>
      <c r="U82" s="28" t="str">
        <f>ASC(変更集合住宅用申込書!BZ114)</f>
        <v/>
      </c>
      <c r="V82" s="26">
        <f t="shared" si="13"/>
        <v>0</v>
      </c>
      <c r="W82" s="26" t="str">
        <f t="shared" si="14"/>
        <v>○</v>
      </c>
      <c r="X82" s="27" t="s">
        <v>203</v>
      </c>
      <c r="Y82" s="26">
        <f>LEN(変更集合住宅用申込書!CO114)</f>
        <v>0</v>
      </c>
      <c r="Z82" s="26" t="str">
        <f t="shared" si="15"/>
        <v>○</v>
      </c>
      <c r="AA82" s="26" t="str">
        <f>IF(COUNT(INDEX(FIND(禁則文字,変更集合住宅用申込書!CO114),)),"×","○")</f>
        <v>○</v>
      </c>
      <c r="AB82" s="26" t="str">
        <f t="shared" si="9"/>
        <v>○</v>
      </c>
      <c r="AC82" s="26" t="str">
        <f t="shared" si="16"/>
        <v>○</v>
      </c>
    </row>
    <row r="83" spans="1:29">
      <c r="A83" t="s">
        <v>265</v>
      </c>
      <c r="K83" s="26">
        <f>ROW()</f>
        <v>83</v>
      </c>
      <c r="L83" s="27" t="s">
        <v>202</v>
      </c>
      <c r="M83" s="28" t="str">
        <f>ASC(変更集合住宅用申込書!AV115)</f>
        <v/>
      </c>
      <c r="N83" s="26">
        <f t="shared" si="10"/>
        <v>0</v>
      </c>
      <c r="O83" s="26" t="str">
        <f t="shared" si="11"/>
        <v>○</v>
      </c>
      <c r="P83" s="27" t="s">
        <v>205</v>
      </c>
      <c r="Q83" s="26">
        <f>LEN(変更集合住宅用申込書!BK115)</f>
        <v>0</v>
      </c>
      <c r="R83" s="26" t="str">
        <f t="shared" si="12"/>
        <v>○</v>
      </c>
      <c r="S83" s="26" t="str">
        <f>IF(COUNT(INDEX(FIND(禁則文字,変更集合住宅用申込書!BK115),)),"×","○")</f>
        <v>○</v>
      </c>
      <c r="T83" s="27" t="s">
        <v>204</v>
      </c>
      <c r="U83" s="28" t="str">
        <f>ASC(変更集合住宅用申込書!BZ115)</f>
        <v/>
      </c>
      <c r="V83" s="26">
        <f t="shared" si="13"/>
        <v>0</v>
      </c>
      <c r="W83" s="26" t="str">
        <f t="shared" si="14"/>
        <v>○</v>
      </c>
      <c r="X83" s="27" t="s">
        <v>203</v>
      </c>
      <c r="Y83" s="26">
        <f>LEN(変更集合住宅用申込書!CO115)</f>
        <v>0</v>
      </c>
      <c r="Z83" s="26" t="str">
        <f t="shared" si="15"/>
        <v>○</v>
      </c>
      <c r="AA83" s="26" t="str">
        <f>IF(COUNT(INDEX(FIND(禁則文字,変更集合住宅用申込書!CO115),)),"×","○")</f>
        <v>○</v>
      </c>
      <c r="AB83" s="26" t="str">
        <f t="shared" si="9"/>
        <v>○</v>
      </c>
      <c r="AC83" s="26" t="str">
        <f t="shared" si="16"/>
        <v>○</v>
      </c>
    </row>
    <row r="84" spans="1:29">
      <c r="A84" t="s">
        <v>266</v>
      </c>
      <c r="K84" s="26">
        <f>ROW()</f>
        <v>84</v>
      </c>
      <c r="L84" s="27" t="s">
        <v>202</v>
      </c>
      <c r="M84" s="28" t="str">
        <f>ASC(変更集合住宅用申込書!AV116)</f>
        <v/>
      </c>
      <c r="N84" s="26">
        <f t="shared" si="10"/>
        <v>0</v>
      </c>
      <c r="O84" s="26" t="str">
        <f t="shared" si="11"/>
        <v>○</v>
      </c>
      <c r="P84" s="27" t="s">
        <v>205</v>
      </c>
      <c r="Q84" s="26">
        <f>LEN(変更集合住宅用申込書!BK116)</f>
        <v>0</v>
      </c>
      <c r="R84" s="26" t="str">
        <f t="shared" si="12"/>
        <v>○</v>
      </c>
      <c r="S84" s="26" t="str">
        <f>IF(COUNT(INDEX(FIND(禁則文字,変更集合住宅用申込書!BK116),)),"×","○")</f>
        <v>○</v>
      </c>
      <c r="T84" s="27" t="s">
        <v>204</v>
      </c>
      <c r="U84" s="28" t="str">
        <f>ASC(変更集合住宅用申込書!BZ116)</f>
        <v/>
      </c>
      <c r="V84" s="26">
        <f t="shared" si="13"/>
        <v>0</v>
      </c>
      <c r="W84" s="26" t="str">
        <f t="shared" si="14"/>
        <v>○</v>
      </c>
      <c r="X84" s="27" t="s">
        <v>203</v>
      </c>
      <c r="Y84" s="26">
        <f>LEN(変更集合住宅用申込書!CO116)</f>
        <v>0</v>
      </c>
      <c r="Z84" s="26" t="str">
        <f t="shared" si="15"/>
        <v>○</v>
      </c>
      <c r="AA84" s="26" t="str">
        <f>IF(COUNT(INDEX(FIND(禁則文字,変更集合住宅用申込書!CO116),)),"×","○")</f>
        <v>○</v>
      </c>
      <c r="AB84" s="26" t="str">
        <f t="shared" si="9"/>
        <v>○</v>
      </c>
      <c r="AC84" s="26" t="str">
        <f t="shared" si="16"/>
        <v>○</v>
      </c>
    </row>
    <row r="85" spans="1:29">
      <c r="A85" t="s">
        <v>267</v>
      </c>
      <c r="K85" s="26">
        <f>ROW()</f>
        <v>85</v>
      </c>
      <c r="L85" s="27" t="s">
        <v>202</v>
      </c>
      <c r="M85" s="28" t="str">
        <f>ASC(変更集合住宅用申込書!AV117)</f>
        <v/>
      </c>
      <c r="N85" s="26">
        <f t="shared" si="10"/>
        <v>0</v>
      </c>
      <c r="O85" s="26" t="str">
        <f t="shared" si="11"/>
        <v>○</v>
      </c>
      <c r="P85" s="27" t="s">
        <v>205</v>
      </c>
      <c r="Q85" s="26">
        <f>LEN(変更集合住宅用申込書!BK117)</f>
        <v>0</v>
      </c>
      <c r="R85" s="26" t="str">
        <f t="shared" si="12"/>
        <v>○</v>
      </c>
      <c r="S85" s="26" t="str">
        <f>IF(COUNT(INDEX(FIND(禁則文字,変更集合住宅用申込書!BK117),)),"×","○")</f>
        <v>○</v>
      </c>
      <c r="T85" s="27" t="s">
        <v>204</v>
      </c>
      <c r="U85" s="28" t="str">
        <f>ASC(変更集合住宅用申込書!BZ117)</f>
        <v/>
      </c>
      <c r="V85" s="26">
        <f t="shared" si="13"/>
        <v>0</v>
      </c>
      <c r="W85" s="26" t="str">
        <f t="shared" si="14"/>
        <v>○</v>
      </c>
      <c r="X85" s="27" t="s">
        <v>203</v>
      </c>
      <c r="Y85" s="26">
        <f>LEN(変更集合住宅用申込書!CO117)</f>
        <v>0</v>
      </c>
      <c r="Z85" s="26" t="str">
        <f t="shared" si="15"/>
        <v>○</v>
      </c>
      <c r="AA85" s="26" t="str">
        <f>IF(COUNT(INDEX(FIND(禁則文字,変更集合住宅用申込書!CO117),)),"×","○")</f>
        <v>○</v>
      </c>
      <c r="AB85" s="26" t="str">
        <f t="shared" si="9"/>
        <v>○</v>
      </c>
      <c r="AC85" s="26" t="str">
        <f t="shared" si="16"/>
        <v>○</v>
      </c>
    </row>
    <row r="86" spans="1:29">
      <c r="A86" t="s">
        <v>268</v>
      </c>
      <c r="K86" s="26">
        <f>ROW()</f>
        <v>86</v>
      </c>
      <c r="L86" s="27" t="s">
        <v>202</v>
      </c>
      <c r="M86" s="28" t="str">
        <f>ASC(変更集合住宅用申込書!AV118)</f>
        <v/>
      </c>
      <c r="N86" s="26">
        <f t="shared" si="10"/>
        <v>0</v>
      </c>
      <c r="O86" s="26" t="str">
        <f t="shared" si="11"/>
        <v>○</v>
      </c>
      <c r="P86" s="27" t="s">
        <v>205</v>
      </c>
      <c r="Q86" s="26">
        <f>LEN(変更集合住宅用申込書!BK118)</f>
        <v>0</v>
      </c>
      <c r="R86" s="26" t="str">
        <f t="shared" si="12"/>
        <v>○</v>
      </c>
      <c r="S86" s="26" t="str">
        <f>IF(COUNT(INDEX(FIND(禁則文字,変更集合住宅用申込書!BK118),)),"×","○")</f>
        <v>○</v>
      </c>
      <c r="T86" s="27" t="s">
        <v>204</v>
      </c>
      <c r="U86" s="28" t="str">
        <f>ASC(変更集合住宅用申込書!BZ118)</f>
        <v/>
      </c>
      <c r="V86" s="26">
        <f t="shared" si="13"/>
        <v>0</v>
      </c>
      <c r="W86" s="26" t="str">
        <f t="shared" si="14"/>
        <v>○</v>
      </c>
      <c r="X86" s="27" t="s">
        <v>203</v>
      </c>
      <c r="Y86" s="26">
        <f>LEN(変更集合住宅用申込書!CO118)</f>
        <v>0</v>
      </c>
      <c r="Z86" s="26" t="str">
        <f t="shared" si="15"/>
        <v>○</v>
      </c>
      <c r="AA86" s="26" t="str">
        <f>IF(COUNT(INDEX(FIND(禁則文字,変更集合住宅用申込書!CO118),)),"×","○")</f>
        <v>○</v>
      </c>
      <c r="AB86" s="26" t="str">
        <f t="shared" si="9"/>
        <v>○</v>
      </c>
      <c r="AC86" s="26" t="str">
        <f t="shared" si="16"/>
        <v>○</v>
      </c>
    </row>
    <row r="87" spans="1:29">
      <c r="A87" t="s">
        <v>269</v>
      </c>
      <c r="K87" s="26">
        <f>ROW()</f>
        <v>87</v>
      </c>
      <c r="L87" s="27" t="s">
        <v>202</v>
      </c>
      <c r="M87" s="28" t="str">
        <f>ASC(変更集合住宅用申込書!AV119)</f>
        <v/>
      </c>
      <c r="N87" s="26">
        <f t="shared" si="10"/>
        <v>0</v>
      </c>
      <c r="O87" s="26" t="str">
        <f t="shared" si="11"/>
        <v>○</v>
      </c>
      <c r="P87" s="27" t="s">
        <v>205</v>
      </c>
      <c r="Q87" s="26">
        <f>LEN(変更集合住宅用申込書!BK119)</f>
        <v>0</v>
      </c>
      <c r="R87" s="26" t="str">
        <f t="shared" si="12"/>
        <v>○</v>
      </c>
      <c r="S87" s="26" t="str">
        <f>IF(COUNT(INDEX(FIND(禁則文字,変更集合住宅用申込書!BK119),)),"×","○")</f>
        <v>○</v>
      </c>
      <c r="T87" s="27" t="s">
        <v>204</v>
      </c>
      <c r="U87" s="28" t="str">
        <f>ASC(変更集合住宅用申込書!BZ119)</f>
        <v/>
      </c>
      <c r="V87" s="26">
        <f t="shared" si="13"/>
        <v>0</v>
      </c>
      <c r="W87" s="26" t="str">
        <f t="shared" si="14"/>
        <v>○</v>
      </c>
      <c r="X87" s="27" t="s">
        <v>203</v>
      </c>
      <c r="Y87" s="26">
        <f>LEN(変更集合住宅用申込書!CO119)</f>
        <v>0</v>
      </c>
      <c r="Z87" s="26" t="str">
        <f t="shared" si="15"/>
        <v>○</v>
      </c>
      <c r="AA87" s="26" t="str">
        <f>IF(COUNT(INDEX(FIND(禁則文字,変更集合住宅用申込書!CO119),)),"×","○")</f>
        <v>○</v>
      </c>
      <c r="AB87" s="26" t="str">
        <f t="shared" si="9"/>
        <v>○</v>
      </c>
      <c r="AC87" s="26" t="str">
        <f t="shared" si="16"/>
        <v>○</v>
      </c>
    </row>
    <row r="88" spans="1:29">
      <c r="A88" t="s">
        <v>270</v>
      </c>
      <c r="K88" s="26">
        <f>ROW()</f>
        <v>88</v>
      </c>
      <c r="L88" s="27" t="s">
        <v>202</v>
      </c>
      <c r="M88" s="28" t="str">
        <f>ASC(変更集合住宅用申込書!AV120)</f>
        <v/>
      </c>
      <c r="N88" s="26">
        <f t="shared" si="10"/>
        <v>0</v>
      </c>
      <c r="O88" s="26" t="str">
        <f t="shared" si="11"/>
        <v>○</v>
      </c>
      <c r="P88" s="27" t="s">
        <v>205</v>
      </c>
      <c r="Q88" s="26">
        <f>LEN(変更集合住宅用申込書!BK120)</f>
        <v>0</v>
      </c>
      <c r="R88" s="26" t="str">
        <f t="shared" si="12"/>
        <v>○</v>
      </c>
      <c r="S88" s="26" t="str">
        <f>IF(COUNT(INDEX(FIND(禁則文字,変更集合住宅用申込書!BK120),)),"×","○")</f>
        <v>○</v>
      </c>
      <c r="T88" s="27" t="s">
        <v>204</v>
      </c>
      <c r="U88" s="28" t="str">
        <f>ASC(変更集合住宅用申込書!BZ120)</f>
        <v/>
      </c>
      <c r="V88" s="26">
        <f t="shared" si="13"/>
        <v>0</v>
      </c>
      <c r="W88" s="26" t="str">
        <f t="shared" si="14"/>
        <v>○</v>
      </c>
      <c r="X88" s="27" t="s">
        <v>203</v>
      </c>
      <c r="Y88" s="26">
        <f>LEN(変更集合住宅用申込書!CO120)</f>
        <v>0</v>
      </c>
      <c r="Z88" s="26" t="str">
        <f t="shared" si="15"/>
        <v>○</v>
      </c>
      <c r="AA88" s="26" t="str">
        <f>IF(COUNT(INDEX(FIND(禁則文字,変更集合住宅用申込書!CO120),)),"×","○")</f>
        <v>○</v>
      </c>
      <c r="AB88" s="26" t="str">
        <f t="shared" si="9"/>
        <v>○</v>
      </c>
      <c r="AC88" s="26" t="str">
        <f t="shared" si="16"/>
        <v>○</v>
      </c>
    </row>
    <row r="89" spans="1:29">
      <c r="A89" t="s">
        <v>271</v>
      </c>
      <c r="K89" s="26">
        <f>ROW()</f>
        <v>89</v>
      </c>
      <c r="L89" s="27" t="s">
        <v>202</v>
      </c>
      <c r="M89" s="28" t="str">
        <f>ASC(変更集合住宅用申込書!AV121)</f>
        <v/>
      </c>
      <c r="N89" s="26">
        <f t="shared" si="10"/>
        <v>0</v>
      </c>
      <c r="O89" s="26" t="str">
        <f t="shared" si="11"/>
        <v>○</v>
      </c>
      <c r="P89" s="27" t="s">
        <v>205</v>
      </c>
      <c r="Q89" s="26">
        <f>LEN(変更集合住宅用申込書!BK121)</f>
        <v>0</v>
      </c>
      <c r="R89" s="26" t="str">
        <f t="shared" si="12"/>
        <v>○</v>
      </c>
      <c r="S89" s="26" t="str">
        <f>IF(COUNT(INDEX(FIND(禁則文字,変更集合住宅用申込書!BK121),)),"×","○")</f>
        <v>○</v>
      </c>
      <c r="T89" s="27" t="s">
        <v>204</v>
      </c>
      <c r="U89" s="28" t="str">
        <f>ASC(変更集合住宅用申込書!BZ121)</f>
        <v/>
      </c>
      <c r="V89" s="26">
        <f t="shared" si="13"/>
        <v>0</v>
      </c>
      <c r="W89" s="26" t="str">
        <f t="shared" si="14"/>
        <v>○</v>
      </c>
      <c r="X89" s="27" t="s">
        <v>203</v>
      </c>
      <c r="Y89" s="26">
        <f>LEN(変更集合住宅用申込書!CO121)</f>
        <v>0</v>
      </c>
      <c r="Z89" s="26" t="str">
        <f t="shared" si="15"/>
        <v>○</v>
      </c>
      <c r="AA89" s="26" t="str">
        <f>IF(COUNT(INDEX(FIND(禁則文字,変更集合住宅用申込書!CO121),)),"×","○")</f>
        <v>○</v>
      </c>
      <c r="AB89" s="26" t="str">
        <f t="shared" si="9"/>
        <v>○</v>
      </c>
      <c r="AC89" s="26" t="str">
        <f t="shared" si="16"/>
        <v>○</v>
      </c>
    </row>
    <row r="90" spans="1:29">
      <c r="A90" t="s">
        <v>272</v>
      </c>
      <c r="K90" s="26">
        <f>ROW()</f>
        <v>90</v>
      </c>
      <c r="L90" s="27" t="s">
        <v>202</v>
      </c>
      <c r="M90" s="28" t="str">
        <f>ASC(変更集合住宅用申込書!AV122)</f>
        <v/>
      </c>
      <c r="N90" s="26">
        <f t="shared" si="10"/>
        <v>0</v>
      </c>
      <c r="O90" s="26" t="str">
        <f t="shared" si="11"/>
        <v>○</v>
      </c>
      <c r="P90" s="27" t="s">
        <v>205</v>
      </c>
      <c r="Q90" s="26">
        <f>LEN(変更集合住宅用申込書!BK122)</f>
        <v>0</v>
      </c>
      <c r="R90" s="26" t="str">
        <f t="shared" si="12"/>
        <v>○</v>
      </c>
      <c r="S90" s="26" t="str">
        <f>IF(COUNT(INDEX(FIND(禁則文字,変更集合住宅用申込書!BK122),)),"×","○")</f>
        <v>○</v>
      </c>
      <c r="T90" s="27" t="s">
        <v>204</v>
      </c>
      <c r="U90" s="28" t="str">
        <f>ASC(変更集合住宅用申込書!BZ122)</f>
        <v/>
      </c>
      <c r="V90" s="26">
        <f t="shared" si="13"/>
        <v>0</v>
      </c>
      <c r="W90" s="26" t="str">
        <f t="shared" si="14"/>
        <v>○</v>
      </c>
      <c r="X90" s="27" t="s">
        <v>203</v>
      </c>
      <c r="Y90" s="26">
        <f>LEN(変更集合住宅用申込書!CO122)</f>
        <v>0</v>
      </c>
      <c r="Z90" s="26" t="str">
        <f t="shared" si="15"/>
        <v>○</v>
      </c>
      <c r="AA90" s="26" t="str">
        <f>IF(COUNT(INDEX(FIND(禁則文字,変更集合住宅用申込書!CO122),)),"×","○")</f>
        <v>○</v>
      </c>
      <c r="AB90" s="26" t="str">
        <f t="shared" si="9"/>
        <v>○</v>
      </c>
      <c r="AC90" s="26" t="str">
        <f t="shared" si="16"/>
        <v>○</v>
      </c>
    </row>
    <row r="91" spans="1:29">
      <c r="A91" t="s">
        <v>273</v>
      </c>
      <c r="K91" s="26">
        <f>ROW()</f>
        <v>91</v>
      </c>
      <c r="L91" s="27" t="s">
        <v>202</v>
      </c>
      <c r="M91" s="28" t="str">
        <f>ASC(変更集合住宅用申込書!AV123)</f>
        <v/>
      </c>
      <c r="N91" s="26">
        <f t="shared" si="10"/>
        <v>0</v>
      </c>
      <c r="O91" s="26" t="str">
        <f t="shared" si="11"/>
        <v>○</v>
      </c>
      <c r="P91" s="27" t="s">
        <v>205</v>
      </c>
      <c r="Q91" s="26">
        <f>LEN(変更集合住宅用申込書!BK123)</f>
        <v>0</v>
      </c>
      <c r="R91" s="26" t="str">
        <f t="shared" si="12"/>
        <v>○</v>
      </c>
      <c r="S91" s="26" t="str">
        <f>IF(COUNT(INDEX(FIND(禁則文字,変更集合住宅用申込書!BK123),)),"×","○")</f>
        <v>○</v>
      </c>
      <c r="T91" s="27" t="s">
        <v>204</v>
      </c>
      <c r="U91" s="28" t="str">
        <f>ASC(変更集合住宅用申込書!BZ123)</f>
        <v/>
      </c>
      <c r="V91" s="26">
        <f t="shared" si="13"/>
        <v>0</v>
      </c>
      <c r="W91" s="26" t="str">
        <f t="shared" si="14"/>
        <v>○</v>
      </c>
      <c r="X91" s="27" t="s">
        <v>203</v>
      </c>
      <c r="Y91" s="26">
        <f>LEN(変更集合住宅用申込書!CO123)</f>
        <v>0</v>
      </c>
      <c r="Z91" s="26" t="str">
        <f t="shared" si="15"/>
        <v>○</v>
      </c>
      <c r="AA91" s="26" t="str">
        <f>IF(COUNT(INDEX(FIND(禁則文字,変更集合住宅用申込書!CO123),)),"×","○")</f>
        <v>○</v>
      </c>
      <c r="AB91" s="26" t="str">
        <f t="shared" si="9"/>
        <v>○</v>
      </c>
      <c r="AC91" s="26" t="str">
        <f t="shared" si="16"/>
        <v>○</v>
      </c>
    </row>
    <row r="92" spans="1:29">
      <c r="A92" t="s">
        <v>274</v>
      </c>
      <c r="K92" s="26">
        <f>ROW()</f>
        <v>92</v>
      </c>
      <c r="L92" s="27" t="s">
        <v>202</v>
      </c>
      <c r="M92" s="28" t="str">
        <f>ASC(変更集合住宅用申込書!AV124)</f>
        <v/>
      </c>
      <c r="N92" s="26">
        <f t="shared" si="10"/>
        <v>0</v>
      </c>
      <c r="O92" s="26" t="str">
        <f t="shared" si="11"/>
        <v>○</v>
      </c>
      <c r="P92" s="27" t="s">
        <v>205</v>
      </c>
      <c r="Q92" s="26">
        <f>LEN(変更集合住宅用申込書!BK124)</f>
        <v>0</v>
      </c>
      <c r="R92" s="26" t="str">
        <f t="shared" si="12"/>
        <v>○</v>
      </c>
      <c r="S92" s="26" t="str">
        <f>IF(COUNT(INDEX(FIND(禁則文字,変更集合住宅用申込書!BK124),)),"×","○")</f>
        <v>○</v>
      </c>
      <c r="T92" s="27" t="s">
        <v>204</v>
      </c>
      <c r="U92" s="28" t="str">
        <f>ASC(変更集合住宅用申込書!BZ124)</f>
        <v/>
      </c>
      <c r="V92" s="26">
        <f t="shared" si="13"/>
        <v>0</v>
      </c>
      <c r="W92" s="26" t="str">
        <f t="shared" si="14"/>
        <v>○</v>
      </c>
      <c r="X92" s="27" t="s">
        <v>203</v>
      </c>
      <c r="Y92" s="26">
        <f>LEN(変更集合住宅用申込書!CO124)</f>
        <v>0</v>
      </c>
      <c r="Z92" s="26" t="str">
        <f t="shared" si="15"/>
        <v>○</v>
      </c>
      <c r="AA92" s="26" t="str">
        <f>IF(COUNT(INDEX(FIND(禁則文字,変更集合住宅用申込書!CO124),)),"×","○")</f>
        <v>○</v>
      </c>
      <c r="AB92" s="26" t="str">
        <f t="shared" si="9"/>
        <v>○</v>
      </c>
      <c r="AC92" s="26" t="str">
        <f t="shared" si="16"/>
        <v>○</v>
      </c>
    </row>
    <row r="93" spans="1:29">
      <c r="A93" t="s">
        <v>275</v>
      </c>
      <c r="K93" s="26">
        <f>ROW()</f>
        <v>93</v>
      </c>
      <c r="L93" s="27" t="s">
        <v>202</v>
      </c>
      <c r="M93" s="28" t="str">
        <f>ASC(変更集合住宅用申込書!AV125)</f>
        <v/>
      </c>
      <c r="N93" s="26">
        <f t="shared" si="10"/>
        <v>0</v>
      </c>
      <c r="O93" s="26" t="str">
        <f t="shared" si="11"/>
        <v>○</v>
      </c>
      <c r="P93" s="27" t="s">
        <v>205</v>
      </c>
      <c r="Q93" s="26">
        <f>LEN(変更集合住宅用申込書!BK125)</f>
        <v>0</v>
      </c>
      <c r="R93" s="26" t="str">
        <f t="shared" si="12"/>
        <v>○</v>
      </c>
      <c r="S93" s="26" t="str">
        <f>IF(COUNT(INDEX(FIND(禁則文字,変更集合住宅用申込書!BK125),)),"×","○")</f>
        <v>○</v>
      </c>
      <c r="T93" s="27" t="s">
        <v>204</v>
      </c>
      <c r="U93" s="28" t="str">
        <f>ASC(変更集合住宅用申込書!BZ125)</f>
        <v/>
      </c>
      <c r="V93" s="26">
        <f t="shared" si="13"/>
        <v>0</v>
      </c>
      <c r="W93" s="26" t="str">
        <f t="shared" si="14"/>
        <v>○</v>
      </c>
      <c r="X93" s="27" t="s">
        <v>203</v>
      </c>
      <c r="Y93" s="26">
        <f>LEN(変更集合住宅用申込書!CO125)</f>
        <v>0</v>
      </c>
      <c r="Z93" s="26" t="str">
        <f t="shared" si="15"/>
        <v>○</v>
      </c>
      <c r="AA93" s="26" t="str">
        <f>IF(COUNT(INDEX(FIND(禁則文字,変更集合住宅用申込書!CO125),)),"×","○")</f>
        <v>○</v>
      </c>
      <c r="AB93" s="26" t="str">
        <f t="shared" si="9"/>
        <v>○</v>
      </c>
      <c r="AC93" s="26" t="str">
        <f t="shared" si="16"/>
        <v>○</v>
      </c>
    </row>
    <row r="94" spans="1:29">
      <c r="A94" t="s">
        <v>276</v>
      </c>
      <c r="K94" s="26">
        <f>ROW()</f>
        <v>94</v>
      </c>
      <c r="L94" s="27" t="s">
        <v>202</v>
      </c>
      <c r="M94" s="28" t="str">
        <f>ASC(変更集合住宅用申込書!AV126)</f>
        <v/>
      </c>
      <c r="N94" s="26">
        <f t="shared" si="10"/>
        <v>0</v>
      </c>
      <c r="O94" s="26" t="str">
        <f t="shared" si="11"/>
        <v>○</v>
      </c>
      <c r="P94" s="27" t="s">
        <v>205</v>
      </c>
      <c r="Q94" s="26">
        <f>LEN(変更集合住宅用申込書!BK126)</f>
        <v>0</v>
      </c>
      <c r="R94" s="26" t="str">
        <f t="shared" si="12"/>
        <v>○</v>
      </c>
      <c r="S94" s="26" t="str">
        <f>IF(COUNT(INDEX(FIND(禁則文字,変更集合住宅用申込書!BK126),)),"×","○")</f>
        <v>○</v>
      </c>
      <c r="T94" s="27" t="s">
        <v>204</v>
      </c>
      <c r="U94" s="28" t="str">
        <f>ASC(変更集合住宅用申込書!BZ126)</f>
        <v/>
      </c>
      <c r="V94" s="26">
        <f t="shared" si="13"/>
        <v>0</v>
      </c>
      <c r="W94" s="26" t="str">
        <f t="shared" si="14"/>
        <v>○</v>
      </c>
      <c r="X94" s="27" t="s">
        <v>203</v>
      </c>
      <c r="Y94" s="26">
        <f>LEN(変更集合住宅用申込書!CO126)</f>
        <v>0</v>
      </c>
      <c r="Z94" s="26" t="str">
        <f t="shared" si="15"/>
        <v>○</v>
      </c>
      <c r="AA94" s="26" t="str">
        <f>IF(COUNT(INDEX(FIND(禁則文字,変更集合住宅用申込書!CO126),)),"×","○")</f>
        <v>○</v>
      </c>
      <c r="AB94" s="26" t="str">
        <f t="shared" si="9"/>
        <v>○</v>
      </c>
      <c r="AC94" s="26" t="str">
        <f t="shared" si="16"/>
        <v>○</v>
      </c>
    </row>
    <row r="95" spans="1:29">
      <c r="A95" t="s">
        <v>277</v>
      </c>
      <c r="K95" s="26">
        <f>ROW()</f>
        <v>95</v>
      </c>
      <c r="L95" s="27" t="s">
        <v>202</v>
      </c>
      <c r="M95" s="28" t="str">
        <f>ASC(変更集合住宅用申込書!AV127)</f>
        <v/>
      </c>
      <c r="N95" s="26">
        <f t="shared" si="10"/>
        <v>0</v>
      </c>
      <c r="O95" s="26" t="str">
        <f t="shared" si="11"/>
        <v>○</v>
      </c>
      <c r="P95" s="27" t="s">
        <v>205</v>
      </c>
      <c r="Q95" s="26">
        <f>LEN(変更集合住宅用申込書!BK127)</f>
        <v>0</v>
      </c>
      <c r="R95" s="26" t="str">
        <f t="shared" si="12"/>
        <v>○</v>
      </c>
      <c r="S95" s="26" t="str">
        <f>IF(COUNT(INDEX(FIND(禁則文字,変更集合住宅用申込書!BK127),)),"×","○")</f>
        <v>○</v>
      </c>
      <c r="T95" s="27" t="s">
        <v>204</v>
      </c>
      <c r="U95" s="28" t="str">
        <f>ASC(変更集合住宅用申込書!BZ127)</f>
        <v/>
      </c>
      <c r="V95" s="26">
        <f t="shared" si="13"/>
        <v>0</v>
      </c>
      <c r="W95" s="26" t="str">
        <f t="shared" si="14"/>
        <v>○</v>
      </c>
      <c r="X95" s="27" t="s">
        <v>203</v>
      </c>
      <c r="Y95" s="26">
        <f>LEN(変更集合住宅用申込書!CO127)</f>
        <v>0</v>
      </c>
      <c r="Z95" s="26" t="str">
        <f t="shared" si="15"/>
        <v>○</v>
      </c>
      <c r="AA95" s="26" t="str">
        <f>IF(COUNT(INDEX(FIND(禁則文字,変更集合住宅用申込書!CO127),)),"×","○")</f>
        <v>○</v>
      </c>
      <c r="AB95" s="26" t="str">
        <f t="shared" si="9"/>
        <v>○</v>
      </c>
      <c r="AC95" s="26" t="str">
        <f t="shared" si="16"/>
        <v>○</v>
      </c>
    </row>
    <row r="96" spans="1:29">
      <c r="A96" t="s">
        <v>278</v>
      </c>
      <c r="K96" s="26">
        <f>ROW()</f>
        <v>96</v>
      </c>
      <c r="L96" s="27" t="s">
        <v>202</v>
      </c>
      <c r="M96" s="28" t="str">
        <f>ASC(変更集合住宅用申込書!AV128)</f>
        <v/>
      </c>
      <c r="N96" s="26">
        <f t="shared" si="10"/>
        <v>0</v>
      </c>
      <c r="O96" s="26" t="str">
        <f t="shared" si="11"/>
        <v>○</v>
      </c>
      <c r="P96" s="27" t="s">
        <v>205</v>
      </c>
      <c r="Q96" s="26">
        <f>LEN(変更集合住宅用申込書!BK128)</f>
        <v>0</v>
      </c>
      <c r="R96" s="26" t="str">
        <f t="shared" si="12"/>
        <v>○</v>
      </c>
      <c r="S96" s="26" t="str">
        <f>IF(COUNT(INDEX(FIND(禁則文字,変更集合住宅用申込書!BK128),)),"×","○")</f>
        <v>○</v>
      </c>
      <c r="T96" s="27" t="s">
        <v>204</v>
      </c>
      <c r="U96" s="28" t="str">
        <f>ASC(変更集合住宅用申込書!BZ128)</f>
        <v/>
      </c>
      <c r="V96" s="26">
        <f t="shared" si="13"/>
        <v>0</v>
      </c>
      <c r="W96" s="26" t="str">
        <f t="shared" si="14"/>
        <v>○</v>
      </c>
      <c r="X96" s="27" t="s">
        <v>203</v>
      </c>
      <c r="Y96" s="26">
        <f>LEN(変更集合住宅用申込書!CO128)</f>
        <v>0</v>
      </c>
      <c r="Z96" s="26" t="str">
        <f t="shared" si="15"/>
        <v>○</v>
      </c>
      <c r="AA96" s="26" t="str">
        <f>IF(COUNT(INDEX(FIND(禁則文字,変更集合住宅用申込書!CO128),)),"×","○")</f>
        <v>○</v>
      </c>
      <c r="AB96" s="26" t="str">
        <f t="shared" ref="AB96:AB100" si="17">IF(N96+V96&lt;40,"○","×")</f>
        <v>○</v>
      </c>
      <c r="AC96" s="26" t="str">
        <f t="shared" si="16"/>
        <v>○</v>
      </c>
    </row>
    <row r="97" spans="1:29">
      <c r="A97" t="s">
        <v>279</v>
      </c>
      <c r="K97" s="26">
        <f>ROW()</f>
        <v>97</v>
      </c>
      <c r="L97" s="27" t="s">
        <v>202</v>
      </c>
      <c r="M97" s="28" t="str">
        <f>ASC(変更集合住宅用申込書!AV129)</f>
        <v/>
      </c>
      <c r="N97" s="26">
        <f t="shared" si="10"/>
        <v>0</v>
      </c>
      <c r="O97" s="26" t="str">
        <f t="shared" si="11"/>
        <v>○</v>
      </c>
      <c r="P97" s="27" t="s">
        <v>205</v>
      </c>
      <c r="Q97" s="26">
        <f>LEN(変更集合住宅用申込書!BK129)</f>
        <v>0</v>
      </c>
      <c r="R97" s="26" t="str">
        <f t="shared" si="12"/>
        <v>○</v>
      </c>
      <c r="S97" s="26" t="str">
        <f>IF(COUNT(INDEX(FIND(禁則文字,変更集合住宅用申込書!BK129),)),"×","○")</f>
        <v>○</v>
      </c>
      <c r="T97" s="27" t="s">
        <v>204</v>
      </c>
      <c r="U97" s="28" t="str">
        <f>ASC(変更集合住宅用申込書!BZ129)</f>
        <v/>
      </c>
      <c r="V97" s="26">
        <f t="shared" si="13"/>
        <v>0</v>
      </c>
      <c r="W97" s="26" t="str">
        <f t="shared" si="14"/>
        <v>○</v>
      </c>
      <c r="X97" s="27" t="s">
        <v>203</v>
      </c>
      <c r="Y97" s="26">
        <f>LEN(変更集合住宅用申込書!CO129)</f>
        <v>0</v>
      </c>
      <c r="Z97" s="26" t="str">
        <f t="shared" si="15"/>
        <v>○</v>
      </c>
      <c r="AA97" s="26" t="str">
        <f>IF(COUNT(INDEX(FIND(禁則文字,変更集合住宅用申込書!CO129),)),"×","○")</f>
        <v>○</v>
      </c>
      <c r="AB97" s="26" t="str">
        <f t="shared" si="17"/>
        <v>○</v>
      </c>
      <c r="AC97" s="26" t="str">
        <f t="shared" si="16"/>
        <v>○</v>
      </c>
    </row>
    <row r="98" spans="1:29">
      <c r="A98" t="s">
        <v>280</v>
      </c>
      <c r="K98" s="26">
        <f>ROW()</f>
        <v>98</v>
      </c>
      <c r="L98" s="27" t="s">
        <v>202</v>
      </c>
      <c r="M98" s="28" t="str">
        <f>ASC(変更集合住宅用申込書!AV130)</f>
        <v/>
      </c>
      <c r="N98" s="26">
        <f t="shared" si="10"/>
        <v>0</v>
      </c>
      <c r="O98" s="26" t="str">
        <f t="shared" si="11"/>
        <v>○</v>
      </c>
      <c r="P98" s="27" t="s">
        <v>205</v>
      </c>
      <c r="Q98" s="26">
        <f>LEN(変更集合住宅用申込書!BK130)</f>
        <v>0</v>
      </c>
      <c r="R98" s="26" t="str">
        <f t="shared" si="12"/>
        <v>○</v>
      </c>
      <c r="S98" s="26" t="str">
        <f>IF(COUNT(INDEX(FIND(禁則文字,変更集合住宅用申込書!BK130),)),"×","○")</f>
        <v>○</v>
      </c>
      <c r="T98" s="27" t="s">
        <v>204</v>
      </c>
      <c r="U98" s="28" t="str">
        <f>ASC(変更集合住宅用申込書!BZ130)</f>
        <v/>
      </c>
      <c r="V98" s="26">
        <f t="shared" si="13"/>
        <v>0</v>
      </c>
      <c r="W98" s="26" t="str">
        <f t="shared" si="14"/>
        <v>○</v>
      </c>
      <c r="X98" s="27" t="s">
        <v>203</v>
      </c>
      <c r="Y98" s="26">
        <f>LEN(変更集合住宅用申込書!CO130)</f>
        <v>0</v>
      </c>
      <c r="Z98" s="26" t="str">
        <f t="shared" si="15"/>
        <v>○</v>
      </c>
      <c r="AA98" s="26" t="str">
        <f>IF(COUNT(INDEX(FIND(禁則文字,変更集合住宅用申込書!CO130),)),"×","○")</f>
        <v>○</v>
      </c>
      <c r="AB98" s="26" t="str">
        <f t="shared" si="17"/>
        <v>○</v>
      </c>
      <c r="AC98" s="26" t="str">
        <f t="shared" si="16"/>
        <v>○</v>
      </c>
    </row>
    <row r="99" spans="1:29">
      <c r="A99" t="s">
        <v>281</v>
      </c>
      <c r="K99" s="26">
        <f>ROW()</f>
        <v>99</v>
      </c>
      <c r="L99" s="27" t="s">
        <v>202</v>
      </c>
      <c r="M99" s="28" t="str">
        <f>ASC(変更集合住宅用申込書!AV131)</f>
        <v/>
      </c>
      <c r="N99" s="26">
        <f t="shared" si="10"/>
        <v>0</v>
      </c>
      <c r="O99" s="26" t="str">
        <f t="shared" si="11"/>
        <v>○</v>
      </c>
      <c r="P99" s="27" t="s">
        <v>205</v>
      </c>
      <c r="Q99" s="26">
        <f>LEN(変更集合住宅用申込書!BK131)</f>
        <v>0</v>
      </c>
      <c r="R99" s="26" t="str">
        <f t="shared" si="12"/>
        <v>○</v>
      </c>
      <c r="S99" s="26" t="str">
        <f>IF(COUNT(INDEX(FIND(禁則文字,変更集合住宅用申込書!BK131),)),"×","○")</f>
        <v>○</v>
      </c>
      <c r="T99" s="27" t="s">
        <v>204</v>
      </c>
      <c r="U99" s="28" t="str">
        <f>ASC(変更集合住宅用申込書!BZ131)</f>
        <v/>
      </c>
      <c r="V99" s="26">
        <f t="shared" si="13"/>
        <v>0</v>
      </c>
      <c r="W99" s="26" t="str">
        <f t="shared" si="14"/>
        <v>○</v>
      </c>
      <c r="X99" s="27" t="s">
        <v>203</v>
      </c>
      <c r="Y99" s="26">
        <f>LEN(変更集合住宅用申込書!CO131)</f>
        <v>0</v>
      </c>
      <c r="Z99" s="26" t="str">
        <f t="shared" si="15"/>
        <v>○</v>
      </c>
      <c r="AA99" s="26" t="str">
        <f>IF(COUNT(INDEX(FIND(禁則文字,変更集合住宅用申込書!CO131),)),"×","○")</f>
        <v>○</v>
      </c>
      <c r="AB99" s="26" t="str">
        <f t="shared" si="17"/>
        <v>○</v>
      </c>
      <c r="AC99" s="26" t="str">
        <f t="shared" si="16"/>
        <v>○</v>
      </c>
    </row>
    <row r="100" spans="1:29">
      <c r="A100" t="s">
        <v>282</v>
      </c>
      <c r="K100" s="26">
        <f>ROW()</f>
        <v>100</v>
      </c>
      <c r="L100" s="27" t="s">
        <v>202</v>
      </c>
      <c r="M100" s="28" t="str">
        <f>ASC(変更集合住宅用申込書!AV132)</f>
        <v/>
      </c>
      <c r="N100" s="26">
        <f t="shared" si="10"/>
        <v>0</v>
      </c>
      <c r="O100" s="26" t="str">
        <f t="shared" si="11"/>
        <v>○</v>
      </c>
      <c r="P100" s="27" t="s">
        <v>205</v>
      </c>
      <c r="Q100" s="26">
        <f>LEN(変更集合住宅用申込書!BK132)</f>
        <v>0</v>
      </c>
      <c r="R100" s="26" t="str">
        <f t="shared" si="12"/>
        <v>○</v>
      </c>
      <c r="S100" s="26" t="str">
        <f>IF(COUNT(INDEX(FIND(禁則文字,変更集合住宅用申込書!BK132),)),"×","○")</f>
        <v>○</v>
      </c>
      <c r="T100" s="27" t="s">
        <v>204</v>
      </c>
      <c r="U100" s="28" t="str">
        <f>ASC(変更集合住宅用申込書!BZ132)</f>
        <v/>
      </c>
      <c r="V100" s="26">
        <f t="shared" si="13"/>
        <v>0</v>
      </c>
      <c r="W100" s="26" t="str">
        <f t="shared" si="14"/>
        <v>○</v>
      </c>
      <c r="X100" s="27" t="s">
        <v>203</v>
      </c>
      <c r="Y100" s="26">
        <f>LEN(変更集合住宅用申込書!CO132)</f>
        <v>0</v>
      </c>
      <c r="Z100" s="26" t="str">
        <f t="shared" si="15"/>
        <v>○</v>
      </c>
      <c r="AA100" s="26" t="str">
        <f>IF(COUNT(INDEX(FIND(禁則文字,変更集合住宅用申込書!CO132),)),"×","○")</f>
        <v>○</v>
      </c>
      <c r="AB100" s="26" t="str">
        <f t="shared" si="17"/>
        <v>○</v>
      </c>
      <c r="AC100" s="26" t="str">
        <f t="shared" si="16"/>
        <v>○</v>
      </c>
    </row>
    <row r="101" spans="1:29">
      <c r="A101" t="s">
        <v>283</v>
      </c>
    </row>
    <row r="102" spans="1:29">
      <c r="A102" t="s">
        <v>284</v>
      </c>
    </row>
    <row r="103" spans="1:29">
      <c r="A103" t="s">
        <v>285</v>
      </c>
    </row>
    <row r="104" spans="1:29">
      <c r="A104" t="s">
        <v>286</v>
      </c>
    </row>
    <row r="105" spans="1:29">
      <c r="A105" t="s">
        <v>287</v>
      </c>
    </row>
    <row r="106" spans="1:29">
      <c r="A106" t="s">
        <v>288</v>
      </c>
    </row>
    <row r="107" spans="1:29">
      <c r="A107" t="s">
        <v>289</v>
      </c>
    </row>
    <row r="108" spans="1:29">
      <c r="A108" t="s">
        <v>290</v>
      </c>
    </row>
    <row r="109" spans="1:29">
      <c r="A109" t="s">
        <v>291</v>
      </c>
    </row>
    <row r="110" spans="1:29">
      <c r="A110" t="s">
        <v>292</v>
      </c>
    </row>
    <row r="111" spans="1:29">
      <c r="A111" t="s">
        <v>293</v>
      </c>
    </row>
    <row r="112" spans="1:29">
      <c r="A112" t="s">
        <v>294</v>
      </c>
    </row>
    <row r="113" spans="1:1">
      <c r="A113" t="s">
        <v>295</v>
      </c>
    </row>
    <row r="114" spans="1:1">
      <c r="A114" s="38" t="s">
        <v>296</v>
      </c>
    </row>
    <row r="115" spans="1:1">
      <c r="A115" t="s">
        <v>297</v>
      </c>
    </row>
    <row r="116" spans="1:1">
      <c r="A116" t="s">
        <v>298</v>
      </c>
    </row>
    <row r="117" spans="1:1">
      <c r="A117" t="s">
        <v>299</v>
      </c>
    </row>
    <row r="118" spans="1:1">
      <c r="A118" t="s">
        <v>300</v>
      </c>
    </row>
    <row r="119" spans="1:1">
      <c r="A119" t="s">
        <v>301</v>
      </c>
    </row>
    <row r="120" spans="1:1">
      <c r="A120" t="s">
        <v>302</v>
      </c>
    </row>
    <row r="121" spans="1:1">
      <c r="A121" t="s">
        <v>303</v>
      </c>
    </row>
    <row r="122" spans="1:1">
      <c r="A122" t="s">
        <v>304</v>
      </c>
    </row>
    <row r="123" spans="1:1">
      <c r="A123" t="s">
        <v>305</v>
      </c>
    </row>
    <row r="124" spans="1:1">
      <c r="A124" t="s">
        <v>306</v>
      </c>
    </row>
    <row r="125" spans="1:1">
      <c r="A125" t="s">
        <v>307</v>
      </c>
    </row>
    <row r="126" spans="1:1">
      <c r="A126" t="s">
        <v>308</v>
      </c>
    </row>
    <row r="127" spans="1:1">
      <c r="A127" t="s">
        <v>309</v>
      </c>
    </row>
    <row r="128" spans="1:1">
      <c r="A128" t="s">
        <v>310</v>
      </c>
    </row>
    <row r="129" spans="1:1">
      <c r="A129" t="s">
        <v>311</v>
      </c>
    </row>
    <row r="130" spans="1:1">
      <c r="A130" t="s">
        <v>312</v>
      </c>
    </row>
    <row r="131" spans="1:1">
      <c r="A131" t="s">
        <v>313</v>
      </c>
    </row>
    <row r="132" spans="1:1">
      <c r="A132" t="s">
        <v>314</v>
      </c>
    </row>
    <row r="133" spans="1:1">
      <c r="A133" t="s">
        <v>315</v>
      </c>
    </row>
    <row r="134" spans="1:1">
      <c r="A134" t="s">
        <v>316</v>
      </c>
    </row>
    <row r="135" spans="1:1">
      <c r="A135" t="s">
        <v>317</v>
      </c>
    </row>
    <row r="136" spans="1:1">
      <c r="A136" t="s">
        <v>318</v>
      </c>
    </row>
    <row r="137" spans="1:1">
      <c r="A137" t="s">
        <v>319</v>
      </c>
    </row>
    <row r="138" spans="1:1">
      <c r="A138" t="s">
        <v>320</v>
      </c>
    </row>
    <row r="139" spans="1:1">
      <c r="A139" t="s">
        <v>321</v>
      </c>
    </row>
    <row r="140" spans="1:1">
      <c r="A140" t="s">
        <v>322</v>
      </c>
    </row>
    <row r="141" spans="1:1">
      <c r="A141" t="s">
        <v>323</v>
      </c>
    </row>
    <row r="142" spans="1:1">
      <c r="A142" t="s">
        <v>324</v>
      </c>
    </row>
    <row r="143" spans="1:1">
      <c r="A143" t="s">
        <v>325</v>
      </c>
    </row>
    <row r="144" spans="1:1">
      <c r="A144" t="s">
        <v>326</v>
      </c>
    </row>
    <row r="145" spans="1:1">
      <c r="A145" t="s">
        <v>327</v>
      </c>
    </row>
    <row r="146" spans="1:1">
      <c r="A146" t="s">
        <v>328</v>
      </c>
    </row>
    <row r="147" spans="1:1">
      <c r="A147" t="s">
        <v>329</v>
      </c>
    </row>
    <row r="148" spans="1:1">
      <c r="A148" t="s">
        <v>330</v>
      </c>
    </row>
    <row r="149" spans="1:1">
      <c r="A149" t="s">
        <v>331</v>
      </c>
    </row>
    <row r="150" spans="1:1">
      <c r="A150" t="s">
        <v>332</v>
      </c>
    </row>
    <row r="151" spans="1:1">
      <c r="A151" t="s">
        <v>333</v>
      </c>
    </row>
    <row r="152" spans="1:1">
      <c r="A152" t="s">
        <v>334</v>
      </c>
    </row>
    <row r="153" spans="1:1">
      <c r="A153" t="s">
        <v>335</v>
      </c>
    </row>
    <row r="154" spans="1:1">
      <c r="A154" t="s">
        <v>336</v>
      </c>
    </row>
    <row r="155" spans="1:1">
      <c r="A155" t="s">
        <v>337</v>
      </c>
    </row>
    <row r="156" spans="1:1">
      <c r="A156" t="s">
        <v>338</v>
      </c>
    </row>
    <row r="157" spans="1:1">
      <c r="A157" t="s">
        <v>339</v>
      </c>
    </row>
    <row r="158" spans="1:1">
      <c r="A158" t="s">
        <v>340</v>
      </c>
    </row>
    <row r="159" spans="1:1">
      <c r="A159" t="s">
        <v>341</v>
      </c>
    </row>
    <row r="160" spans="1:1">
      <c r="A160" t="s">
        <v>342</v>
      </c>
    </row>
    <row r="161" spans="1:1">
      <c r="A161" t="s">
        <v>343</v>
      </c>
    </row>
    <row r="162" spans="1:1">
      <c r="A162" t="s">
        <v>344</v>
      </c>
    </row>
    <row r="163" spans="1:1">
      <c r="A163" t="s">
        <v>345</v>
      </c>
    </row>
    <row r="164" spans="1:1">
      <c r="A164" t="s">
        <v>346</v>
      </c>
    </row>
    <row r="165" spans="1:1">
      <c r="A165" t="s">
        <v>347</v>
      </c>
    </row>
    <row r="166" spans="1:1">
      <c r="A166" t="s">
        <v>348</v>
      </c>
    </row>
    <row r="167" spans="1:1">
      <c r="A167" t="s">
        <v>349</v>
      </c>
    </row>
    <row r="168" spans="1:1">
      <c r="A168" t="s">
        <v>350</v>
      </c>
    </row>
    <row r="169" spans="1:1">
      <c r="A169" t="s">
        <v>351</v>
      </c>
    </row>
    <row r="170" spans="1:1">
      <c r="A170" t="s">
        <v>352</v>
      </c>
    </row>
    <row r="171" spans="1:1">
      <c r="A171" t="s">
        <v>353</v>
      </c>
    </row>
    <row r="172" spans="1:1">
      <c r="A172" t="s">
        <v>354</v>
      </c>
    </row>
    <row r="173" spans="1:1">
      <c r="A173" t="s">
        <v>355</v>
      </c>
    </row>
    <row r="174" spans="1:1">
      <c r="A174" t="s">
        <v>356</v>
      </c>
    </row>
    <row r="175" spans="1:1">
      <c r="A175" t="s">
        <v>357</v>
      </c>
    </row>
    <row r="176" spans="1:1">
      <c r="A176" t="s">
        <v>358</v>
      </c>
    </row>
    <row r="177" spans="1:1">
      <c r="A177" t="s">
        <v>359</v>
      </c>
    </row>
    <row r="178" spans="1:1">
      <c r="A178" t="s">
        <v>360</v>
      </c>
    </row>
    <row r="179" spans="1:1">
      <c r="A179" t="s">
        <v>361</v>
      </c>
    </row>
    <row r="180" spans="1:1">
      <c r="A180" t="s">
        <v>362</v>
      </c>
    </row>
    <row r="181" spans="1:1">
      <c r="A181" t="s">
        <v>363</v>
      </c>
    </row>
    <row r="182" spans="1:1">
      <c r="A182" t="s">
        <v>364</v>
      </c>
    </row>
    <row r="183" spans="1:1">
      <c r="A183" t="s">
        <v>365</v>
      </c>
    </row>
    <row r="184" spans="1:1">
      <c r="A184" t="s">
        <v>366</v>
      </c>
    </row>
    <row r="185" spans="1:1">
      <c r="A185" t="s">
        <v>367</v>
      </c>
    </row>
    <row r="186" spans="1:1">
      <c r="A186" t="s">
        <v>368</v>
      </c>
    </row>
    <row r="187" spans="1:1">
      <c r="A187" t="s">
        <v>369</v>
      </c>
    </row>
    <row r="188" spans="1:1">
      <c r="A188" t="s">
        <v>370</v>
      </c>
    </row>
    <row r="189" spans="1:1">
      <c r="A189" t="s">
        <v>371</v>
      </c>
    </row>
    <row r="190" spans="1:1">
      <c r="A190" t="s">
        <v>372</v>
      </c>
    </row>
    <row r="191" spans="1:1">
      <c r="A191" t="s">
        <v>373</v>
      </c>
    </row>
    <row r="192" spans="1:1">
      <c r="A192" t="s">
        <v>374</v>
      </c>
    </row>
    <row r="193" spans="1:1">
      <c r="A193" t="s">
        <v>375</v>
      </c>
    </row>
    <row r="194" spans="1:1">
      <c r="A194" t="s">
        <v>376</v>
      </c>
    </row>
    <row r="195" spans="1:1">
      <c r="A195" t="s">
        <v>377</v>
      </c>
    </row>
    <row r="196" spans="1:1">
      <c r="A196" t="s">
        <v>378</v>
      </c>
    </row>
    <row r="197" spans="1:1">
      <c r="A197" t="s">
        <v>379</v>
      </c>
    </row>
    <row r="198" spans="1:1">
      <c r="A198" t="s">
        <v>380</v>
      </c>
    </row>
    <row r="199" spans="1:1">
      <c r="A199" t="s">
        <v>381</v>
      </c>
    </row>
    <row r="200" spans="1:1">
      <c r="A200" t="s">
        <v>382</v>
      </c>
    </row>
    <row r="201" spans="1:1">
      <c r="A201" t="s">
        <v>383</v>
      </c>
    </row>
    <row r="202" spans="1:1">
      <c r="A202" t="s">
        <v>384</v>
      </c>
    </row>
    <row r="203" spans="1:1">
      <c r="A203" t="s">
        <v>385</v>
      </c>
    </row>
    <row r="204" spans="1:1">
      <c r="A204" t="s">
        <v>386</v>
      </c>
    </row>
    <row r="205" spans="1:1">
      <c r="A205" t="s">
        <v>387</v>
      </c>
    </row>
    <row r="206" spans="1:1">
      <c r="A206" t="s">
        <v>388</v>
      </c>
    </row>
    <row r="207" spans="1:1">
      <c r="A207" t="s">
        <v>389</v>
      </c>
    </row>
    <row r="208" spans="1:1">
      <c r="A208" t="s">
        <v>390</v>
      </c>
    </row>
    <row r="209" spans="1:1">
      <c r="A209" t="s">
        <v>391</v>
      </c>
    </row>
    <row r="210" spans="1:1">
      <c r="A210" t="s">
        <v>392</v>
      </c>
    </row>
    <row r="211" spans="1:1">
      <c r="A211" t="s">
        <v>393</v>
      </c>
    </row>
    <row r="212" spans="1:1">
      <c r="A212" t="s">
        <v>394</v>
      </c>
    </row>
    <row r="213" spans="1:1">
      <c r="A213" t="s">
        <v>395</v>
      </c>
    </row>
    <row r="214" spans="1:1">
      <c r="A214" t="s">
        <v>396</v>
      </c>
    </row>
    <row r="215" spans="1:1">
      <c r="A215" t="s">
        <v>397</v>
      </c>
    </row>
    <row r="216" spans="1:1">
      <c r="A216" t="s">
        <v>398</v>
      </c>
    </row>
    <row r="217" spans="1:1">
      <c r="A217" t="s">
        <v>399</v>
      </c>
    </row>
    <row r="218" spans="1:1">
      <c r="A218" t="s">
        <v>400</v>
      </c>
    </row>
    <row r="219" spans="1:1">
      <c r="A219" t="s">
        <v>401</v>
      </c>
    </row>
    <row r="220" spans="1:1">
      <c r="A220" t="s">
        <v>402</v>
      </c>
    </row>
    <row r="221" spans="1:1">
      <c r="A221" t="s">
        <v>403</v>
      </c>
    </row>
    <row r="222" spans="1:1">
      <c r="A222" t="s">
        <v>404</v>
      </c>
    </row>
    <row r="223" spans="1:1">
      <c r="A223" t="s">
        <v>405</v>
      </c>
    </row>
    <row r="224" spans="1:1">
      <c r="A224" t="s">
        <v>406</v>
      </c>
    </row>
    <row r="225" spans="1:1">
      <c r="A225" t="s">
        <v>407</v>
      </c>
    </row>
    <row r="226" spans="1:1">
      <c r="A226" t="s">
        <v>408</v>
      </c>
    </row>
    <row r="227" spans="1:1">
      <c r="A227" t="s">
        <v>409</v>
      </c>
    </row>
    <row r="228" spans="1:1">
      <c r="A228" t="s">
        <v>410</v>
      </c>
    </row>
    <row r="229" spans="1:1">
      <c r="A229" t="s">
        <v>411</v>
      </c>
    </row>
    <row r="230" spans="1:1">
      <c r="A230" t="s">
        <v>412</v>
      </c>
    </row>
    <row r="231" spans="1:1">
      <c r="A231" t="s">
        <v>413</v>
      </c>
    </row>
    <row r="232" spans="1:1">
      <c r="A232" t="s">
        <v>414</v>
      </c>
    </row>
    <row r="233" spans="1:1">
      <c r="A233" t="s">
        <v>415</v>
      </c>
    </row>
    <row r="234" spans="1:1">
      <c r="A234" t="s">
        <v>416</v>
      </c>
    </row>
    <row r="235" spans="1:1">
      <c r="A235" t="s">
        <v>417</v>
      </c>
    </row>
    <row r="236" spans="1:1">
      <c r="A236" t="s">
        <v>418</v>
      </c>
    </row>
    <row r="237" spans="1:1">
      <c r="A237" t="s">
        <v>419</v>
      </c>
    </row>
    <row r="238" spans="1:1">
      <c r="A238" t="s">
        <v>420</v>
      </c>
    </row>
    <row r="239" spans="1:1">
      <c r="A239" t="s">
        <v>421</v>
      </c>
    </row>
    <row r="240" spans="1:1">
      <c r="A240" t="s">
        <v>422</v>
      </c>
    </row>
    <row r="241" spans="1:1">
      <c r="A241" t="s">
        <v>423</v>
      </c>
    </row>
    <row r="242" spans="1:1">
      <c r="A242" t="s">
        <v>424</v>
      </c>
    </row>
    <row r="243" spans="1:1">
      <c r="A243" t="s">
        <v>425</v>
      </c>
    </row>
    <row r="244" spans="1:1">
      <c r="A244" t="s">
        <v>426</v>
      </c>
    </row>
    <row r="245" spans="1:1">
      <c r="A245" t="s">
        <v>427</v>
      </c>
    </row>
    <row r="246" spans="1:1">
      <c r="A246" t="s">
        <v>428</v>
      </c>
    </row>
    <row r="247" spans="1:1">
      <c r="A247" t="s">
        <v>429</v>
      </c>
    </row>
    <row r="248" spans="1:1">
      <c r="A248" t="s">
        <v>430</v>
      </c>
    </row>
    <row r="249" spans="1:1">
      <c r="A249" t="s">
        <v>431</v>
      </c>
    </row>
    <row r="250" spans="1:1">
      <c r="A250" t="s">
        <v>432</v>
      </c>
    </row>
    <row r="251" spans="1:1">
      <c r="A251" t="s">
        <v>433</v>
      </c>
    </row>
    <row r="252" spans="1:1">
      <c r="A252" t="s">
        <v>434</v>
      </c>
    </row>
    <row r="253" spans="1:1">
      <c r="A253" t="s">
        <v>435</v>
      </c>
    </row>
    <row r="254" spans="1:1">
      <c r="A254" t="s">
        <v>436</v>
      </c>
    </row>
    <row r="255" spans="1:1">
      <c r="A255" t="s">
        <v>437</v>
      </c>
    </row>
    <row r="256" spans="1:1">
      <c r="A256" t="s">
        <v>438</v>
      </c>
    </row>
    <row r="257" spans="1:1">
      <c r="A257" t="s">
        <v>439</v>
      </c>
    </row>
    <row r="258" spans="1:1">
      <c r="A258" t="s">
        <v>440</v>
      </c>
    </row>
    <row r="259" spans="1:1">
      <c r="A259" t="s">
        <v>441</v>
      </c>
    </row>
    <row r="260" spans="1:1">
      <c r="A260" t="s">
        <v>442</v>
      </c>
    </row>
    <row r="261" spans="1:1">
      <c r="A261" t="s">
        <v>443</v>
      </c>
    </row>
    <row r="262" spans="1:1">
      <c r="A262" t="s">
        <v>444</v>
      </c>
    </row>
    <row r="263" spans="1:1">
      <c r="A263" t="s">
        <v>445</v>
      </c>
    </row>
    <row r="264" spans="1:1">
      <c r="A264" t="s">
        <v>446</v>
      </c>
    </row>
    <row r="265" spans="1:1">
      <c r="A265" t="s">
        <v>447</v>
      </c>
    </row>
    <row r="266" spans="1:1">
      <c r="A266" t="s">
        <v>448</v>
      </c>
    </row>
    <row r="267" spans="1:1">
      <c r="A267" t="s">
        <v>449</v>
      </c>
    </row>
    <row r="268" spans="1:1">
      <c r="A268" t="s">
        <v>450</v>
      </c>
    </row>
    <row r="269" spans="1:1">
      <c r="A269" t="s">
        <v>451</v>
      </c>
    </row>
    <row r="270" spans="1:1">
      <c r="A270" t="s">
        <v>452</v>
      </c>
    </row>
    <row r="271" spans="1:1">
      <c r="A271" t="s">
        <v>453</v>
      </c>
    </row>
    <row r="272" spans="1:1">
      <c r="A272" t="s">
        <v>454</v>
      </c>
    </row>
    <row r="273" spans="1:1">
      <c r="A273" t="s">
        <v>455</v>
      </c>
    </row>
    <row r="274" spans="1:1">
      <c r="A274" t="s">
        <v>456</v>
      </c>
    </row>
    <row r="275" spans="1:1">
      <c r="A275" t="s">
        <v>457</v>
      </c>
    </row>
    <row r="276" spans="1:1">
      <c r="A276" t="s">
        <v>458</v>
      </c>
    </row>
    <row r="277" spans="1:1">
      <c r="A277" t="s">
        <v>459</v>
      </c>
    </row>
    <row r="278" spans="1:1">
      <c r="A278" t="s">
        <v>460</v>
      </c>
    </row>
    <row r="279" spans="1:1">
      <c r="A279" t="s">
        <v>461</v>
      </c>
    </row>
    <row r="280" spans="1:1">
      <c r="A280" t="s">
        <v>462</v>
      </c>
    </row>
    <row r="281" spans="1:1">
      <c r="A281" t="s">
        <v>463</v>
      </c>
    </row>
    <row r="282" spans="1:1">
      <c r="A282" t="s">
        <v>464</v>
      </c>
    </row>
    <row r="283" spans="1:1">
      <c r="A283" t="s">
        <v>465</v>
      </c>
    </row>
    <row r="284" spans="1:1">
      <c r="A284" t="s">
        <v>466</v>
      </c>
    </row>
    <row r="285" spans="1:1">
      <c r="A285" t="s">
        <v>467</v>
      </c>
    </row>
    <row r="286" spans="1:1">
      <c r="A286" t="s">
        <v>468</v>
      </c>
    </row>
    <row r="287" spans="1:1">
      <c r="A287" t="s">
        <v>469</v>
      </c>
    </row>
    <row r="288" spans="1:1">
      <c r="A288" t="s">
        <v>470</v>
      </c>
    </row>
    <row r="289" spans="1:1">
      <c r="A289" t="s">
        <v>471</v>
      </c>
    </row>
    <row r="290" spans="1:1">
      <c r="A290" t="s">
        <v>472</v>
      </c>
    </row>
    <row r="291" spans="1:1">
      <c r="A291" t="s">
        <v>473</v>
      </c>
    </row>
    <row r="292" spans="1:1">
      <c r="A292" t="s">
        <v>474</v>
      </c>
    </row>
    <row r="293" spans="1:1">
      <c r="A293" t="s">
        <v>475</v>
      </c>
    </row>
    <row r="294" spans="1:1">
      <c r="A294" t="s">
        <v>476</v>
      </c>
    </row>
    <row r="295" spans="1:1">
      <c r="A295" t="s">
        <v>477</v>
      </c>
    </row>
    <row r="296" spans="1:1">
      <c r="A296" t="s">
        <v>478</v>
      </c>
    </row>
    <row r="297" spans="1:1">
      <c r="A297" t="s">
        <v>479</v>
      </c>
    </row>
    <row r="298" spans="1:1">
      <c r="A298" t="s">
        <v>480</v>
      </c>
    </row>
    <row r="299" spans="1:1">
      <c r="A299" t="s">
        <v>481</v>
      </c>
    </row>
    <row r="300" spans="1:1">
      <c r="A300" t="s">
        <v>482</v>
      </c>
    </row>
    <row r="301" spans="1:1">
      <c r="A301" t="s">
        <v>483</v>
      </c>
    </row>
    <row r="302" spans="1:1">
      <c r="A302" t="s">
        <v>484</v>
      </c>
    </row>
    <row r="303" spans="1:1">
      <c r="A303" t="s">
        <v>485</v>
      </c>
    </row>
    <row r="304" spans="1:1">
      <c r="A304" t="s">
        <v>486</v>
      </c>
    </row>
    <row r="305" spans="1:1">
      <c r="A305" t="s">
        <v>487</v>
      </c>
    </row>
    <row r="306" spans="1:1">
      <c r="A306" t="s">
        <v>488</v>
      </c>
    </row>
    <row r="307" spans="1:1">
      <c r="A307" t="s">
        <v>489</v>
      </c>
    </row>
    <row r="308" spans="1:1">
      <c r="A308" t="s">
        <v>490</v>
      </c>
    </row>
    <row r="309" spans="1:1">
      <c r="A309" t="s">
        <v>491</v>
      </c>
    </row>
    <row r="310" spans="1:1">
      <c r="A310" t="s">
        <v>492</v>
      </c>
    </row>
    <row r="311" spans="1:1">
      <c r="A311" t="s">
        <v>493</v>
      </c>
    </row>
    <row r="312" spans="1:1">
      <c r="A312" t="s">
        <v>494</v>
      </c>
    </row>
    <row r="313" spans="1:1">
      <c r="A313" t="s">
        <v>495</v>
      </c>
    </row>
    <row r="314" spans="1:1">
      <c r="A314" t="s">
        <v>496</v>
      </c>
    </row>
    <row r="315" spans="1:1">
      <c r="A315" t="s">
        <v>497</v>
      </c>
    </row>
    <row r="316" spans="1:1">
      <c r="A316" t="s">
        <v>498</v>
      </c>
    </row>
    <row r="317" spans="1:1">
      <c r="A317" t="s">
        <v>499</v>
      </c>
    </row>
    <row r="318" spans="1:1">
      <c r="A318" t="s">
        <v>500</v>
      </c>
    </row>
    <row r="319" spans="1:1">
      <c r="A319" t="s">
        <v>501</v>
      </c>
    </row>
    <row r="320" spans="1:1">
      <c r="A320" t="s">
        <v>502</v>
      </c>
    </row>
    <row r="321" spans="1:1">
      <c r="A321" t="s">
        <v>503</v>
      </c>
    </row>
    <row r="322" spans="1:1">
      <c r="A322" t="s">
        <v>504</v>
      </c>
    </row>
    <row r="323" spans="1:1">
      <c r="A323" t="s">
        <v>505</v>
      </c>
    </row>
    <row r="324" spans="1:1">
      <c r="A324" t="s">
        <v>506</v>
      </c>
    </row>
    <row r="325" spans="1:1">
      <c r="A325" t="s">
        <v>507</v>
      </c>
    </row>
    <row r="326" spans="1:1">
      <c r="A326" t="s">
        <v>508</v>
      </c>
    </row>
    <row r="327" spans="1:1">
      <c r="A327" t="s">
        <v>509</v>
      </c>
    </row>
    <row r="328" spans="1:1">
      <c r="A328" t="s">
        <v>510</v>
      </c>
    </row>
    <row r="329" spans="1:1">
      <c r="A329" t="s">
        <v>511</v>
      </c>
    </row>
    <row r="330" spans="1:1">
      <c r="A330" t="s">
        <v>512</v>
      </c>
    </row>
    <row r="331" spans="1:1">
      <c r="A331" t="s">
        <v>513</v>
      </c>
    </row>
    <row r="332" spans="1:1">
      <c r="A332" t="s">
        <v>514</v>
      </c>
    </row>
    <row r="333" spans="1:1">
      <c r="A333" t="s">
        <v>515</v>
      </c>
    </row>
    <row r="334" spans="1:1">
      <c r="A334" t="s">
        <v>516</v>
      </c>
    </row>
    <row r="335" spans="1:1">
      <c r="A335" t="s">
        <v>517</v>
      </c>
    </row>
    <row r="336" spans="1:1">
      <c r="A336" t="s">
        <v>518</v>
      </c>
    </row>
    <row r="337" spans="1:1">
      <c r="A337" t="s">
        <v>519</v>
      </c>
    </row>
    <row r="338" spans="1:1">
      <c r="A338" t="s">
        <v>520</v>
      </c>
    </row>
    <row r="339" spans="1:1">
      <c r="A339" t="s">
        <v>521</v>
      </c>
    </row>
    <row r="340" spans="1:1">
      <c r="A340" t="s">
        <v>522</v>
      </c>
    </row>
    <row r="341" spans="1:1">
      <c r="A341" t="s">
        <v>523</v>
      </c>
    </row>
    <row r="342" spans="1:1">
      <c r="A342" t="s">
        <v>524</v>
      </c>
    </row>
    <row r="343" spans="1:1">
      <c r="A343" t="s">
        <v>525</v>
      </c>
    </row>
    <row r="344" spans="1:1">
      <c r="A344" t="s">
        <v>526</v>
      </c>
    </row>
    <row r="345" spans="1:1">
      <c r="A345" t="s">
        <v>527</v>
      </c>
    </row>
    <row r="346" spans="1:1">
      <c r="A346" t="s">
        <v>528</v>
      </c>
    </row>
    <row r="347" spans="1:1">
      <c r="A347" t="s">
        <v>529</v>
      </c>
    </row>
    <row r="348" spans="1:1">
      <c r="A348" t="s">
        <v>530</v>
      </c>
    </row>
    <row r="349" spans="1:1">
      <c r="A349" t="s">
        <v>531</v>
      </c>
    </row>
    <row r="350" spans="1:1">
      <c r="A350" t="s">
        <v>532</v>
      </c>
    </row>
    <row r="351" spans="1:1">
      <c r="A351" t="s">
        <v>533</v>
      </c>
    </row>
    <row r="352" spans="1:1">
      <c r="A352" t="s">
        <v>534</v>
      </c>
    </row>
    <row r="353" spans="1:1">
      <c r="A353" t="s">
        <v>535</v>
      </c>
    </row>
    <row r="354" spans="1:1">
      <c r="A354" t="s">
        <v>536</v>
      </c>
    </row>
    <row r="355" spans="1:1">
      <c r="A355" t="s">
        <v>537</v>
      </c>
    </row>
    <row r="356" spans="1:1">
      <c r="A356" t="s">
        <v>538</v>
      </c>
    </row>
    <row r="357" spans="1:1">
      <c r="A357" t="s">
        <v>539</v>
      </c>
    </row>
    <row r="358" spans="1:1">
      <c r="A358" t="s">
        <v>540</v>
      </c>
    </row>
    <row r="359" spans="1:1">
      <c r="A359" t="s">
        <v>541</v>
      </c>
    </row>
    <row r="360" spans="1:1">
      <c r="A360" t="s">
        <v>542</v>
      </c>
    </row>
    <row r="361" spans="1:1">
      <c r="A361" t="s">
        <v>543</v>
      </c>
    </row>
    <row r="362" spans="1:1">
      <c r="A362" t="s">
        <v>544</v>
      </c>
    </row>
    <row r="363" spans="1:1">
      <c r="A363" t="s">
        <v>545</v>
      </c>
    </row>
    <row r="364" spans="1:1">
      <c r="A364" t="s">
        <v>546</v>
      </c>
    </row>
    <row r="365" spans="1:1">
      <c r="A365" t="s">
        <v>547</v>
      </c>
    </row>
    <row r="366" spans="1:1">
      <c r="A366" t="s">
        <v>548</v>
      </c>
    </row>
    <row r="367" spans="1:1">
      <c r="A367" t="s">
        <v>549</v>
      </c>
    </row>
    <row r="368" spans="1:1">
      <c r="A368" t="s">
        <v>550</v>
      </c>
    </row>
    <row r="369" spans="1:1">
      <c r="A369" t="s">
        <v>551</v>
      </c>
    </row>
    <row r="370" spans="1:1">
      <c r="A370" t="s">
        <v>552</v>
      </c>
    </row>
    <row r="371" spans="1:1">
      <c r="A371" t="s">
        <v>553</v>
      </c>
    </row>
    <row r="372" spans="1:1">
      <c r="A372" t="s">
        <v>554</v>
      </c>
    </row>
    <row r="373" spans="1:1">
      <c r="A373" t="s">
        <v>555</v>
      </c>
    </row>
    <row r="374" spans="1:1">
      <c r="A374" t="s">
        <v>556</v>
      </c>
    </row>
    <row r="375" spans="1:1">
      <c r="A375" t="s">
        <v>557</v>
      </c>
    </row>
    <row r="376" spans="1:1">
      <c r="A376" t="s">
        <v>558</v>
      </c>
    </row>
    <row r="377" spans="1:1">
      <c r="A377" t="s">
        <v>559</v>
      </c>
    </row>
    <row r="378" spans="1:1">
      <c r="A378" t="s">
        <v>560</v>
      </c>
    </row>
    <row r="379" spans="1:1">
      <c r="A379" t="s">
        <v>561</v>
      </c>
    </row>
    <row r="380" spans="1:1">
      <c r="A380" t="s">
        <v>562</v>
      </c>
    </row>
    <row r="381" spans="1:1">
      <c r="A381" s="36" t="s">
        <v>563</v>
      </c>
    </row>
    <row r="382" spans="1:1">
      <c r="A382" t="s">
        <v>564</v>
      </c>
    </row>
    <row r="383" spans="1:1">
      <c r="A383" t="s">
        <v>565</v>
      </c>
    </row>
    <row r="384" spans="1:1">
      <c r="A384" t="s">
        <v>566</v>
      </c>
    </row>
    <row r="385" spans="1:1">
      <c r="A385" t="s">
        <v>567</v>
      </c>
    </row>
    <row r="386" spans="1:1">
      <c r="A386" t="s">
        <v>568</v>
      </c>
    </row>
    <row r="387" spans="1:1">
      <c r="A387" t="s">
        <v>569</v>
      </c>
    </row>
    <row r="388" spans="1:1">
      <c r="A388" t="s">
        <v>570</v>
      </c>
    </row>
    <row r="389" spans="1:1">
      <c r="A389" t="s">
        <v>571</v>
      </c>
    </row>
    <row r="390" spans="1:1">
      <c r="A390" t="s">
        <v>572</v>
      </c>
    </row>
    <row r="391" spans="1:1">
      <c r="A391" t="s">
        <v>573</v>
      </c>
    </row>
    <row r="392" spans="1:1">
      <c r="A392" t="s">
        <v>574</v>
      </c>
    </row>
    <row r="393" spans="1:1">
      <c r="A393" t="s">
        <v>575</v>
      </c>
    </row>
    <row r="394" spans="1:1">
      <c r="A394" t="s">
        <v>576</v>
      </c>
    </row>
    <row r="395" spans="1:1">
      <c r="A395" t="s">
        <v>577</v>
      </c>
    </row>
    <row r="396" spans="1:1">
      <c r="A396" t="s">
        <v>578</v>
      </c>
    </row>
    <row r="397" spans="1:1">
      <c r="A397" t="s">
        <v>579</v>
      </c>
    </row>
    <row r="398" spans="1:1">
      <c r="A398" t="s">
        <v>580</v>
      </c>
    </row>
    <row r="399" spans="1:1">
      <c r="A399" t="s">
        <v>581</v>
      </c>
    </row>
    <row r="400" spans="1:1">
      <c r="A400" t="s">
        <v>582</v>
      </c>
    </row>
    <row r="401" spans="1:1">
      <c r="A401" t="s">
        <v>583</v>
      </c>
    </row>
    <row r="402" spans="1:1">
      <c r="A402" t="s">
        <v>584</v>
      </c>
    </row>
    <row r="403" spans="1:1">
      <c r="A403" t="s">
        <v>585</v>
      </c>
    </row>
    <row r="404" spans="1:1">
      <c r="A404" t="s">
        <v>586</v>
      </c>
    </row>
    <row r="405" spans="1:1">
      <c r="A405" t="s">
        <v>587</v>
      </c>
    </row>
    <row r="406" spans="1:1">
      <c r="A406" t="s">
        <v>588</v>
      </c>
    </row>
    <row r="407" spans="1:1">
      <c r="A407" t="s">
        <v>589</v>
      </c>
    </row>
    <row r="408" spans="1:1">
      <c r="A408" t="s">
        <v>590</v>
      </c>
    </row>
    <row r="409" spans="1:1">
      <c r="A409" t="s">
        <v>591</v>
      </c>
    </row>
    <row r="410" spans="1:1">
      <c r="A410" t="s">
        <v>592</v>
      </c>
    </row>
    <row r="411" spans="1:1">
      <c r="A411" t="s">
        <v>593</v>
      </c>
    </row>
    <row r="412" spans="1:1">
      <c r="A412" t="s">
        <v>594</v>
      </c>
    </row>
    <row r="413" spans="1:1">
      <c r="A413" t="s">
        <v>595</v>
      </c>
    </row>
    <row r="414" spans="1:1">
      <c r="A414" t="s">
        <v>596</v>
      </c>
    </row>
    <row r="415" spans="1:1">
      <c r="A415" t="s">
        <v>597</v>
      </c>
    </row>
    <row r="416" spans="1:1">
      <c r="A416" t="s">
        <v>598</v>
      </c>
    </row>
    <row r="417" spans="1:1">
      <c r="A417" t="s">
        <v>599</v>
      </c>
    </row>
    <row r="418" spans="1:1">
      <c r="A418" t="s">
        <v>600</v>
      </c>
    </row>
    <row r="419" spans="1:1">
      <c r="A419" t="s">
        <v>601</v>
      </c>
    </row>
    <row r="420" spans="1:1">
      <c r="A420" t="s">
        <v>602</v>
      </c>
    </row>
    <row r="421" spans="1:1">
      <c r="A421" t="s">
        <v>603</v>
      </c>
    </row>
    <row r="422" spans="1:1">
      <c r="A422" t="s">
        <v>604</v>
      </c>
    </row>
    <row r="423" spans="1:1">
      <c r="A423" t="s">
        <v>605</v>
      </c>
    </row>
    <row r="424" spans="1:1">
      <c r="A424" t="s">
        <v>606</v>
      </c>
    </row>
    <row r="425" spans="1:1">
      <c r="A425" t="s">
        <v>607</v>
      </c>
    </row>
    <row r="426" spans="1:1">
      <c r="A426" t="s">
        <v>608</v>
      </c>
    </row>
    <row r="427" spans="1:1">
      <c r="A427" t="s">
        <v>609</v>
      </c>
    </row>
    <row r="428" spans="1:1">
      <c r="A428" t="s">
        <v>610</v>
      </c>
    </row>
    <row r="429" spans="1:1">
      <c r="A429" t="s">
        <v>611</v>
      </c>
    </row>
    <row r="430" spans="1:1">
      <c r="A430" t="s">
        <v>612</v>
      </c>
    </row>
    <row r="431" spans="1:1">
      <c r="A431" t="s">
        <v>613</v>
      </c>
    </row>
    <row r="432" spans="1:1">
      <c r="A432" t="s">
        <v>614</v>
      </c>
    </row>
    <row r="433" spans="1:1">
      <c r="A433" t="s">
        <v>615</v>
      </c>
    </row>
    <row r="434" spans="1:1">
      <c r="A434" t="s">
        <v>616</v>
      </c>
    </row>
    <row r="435" spans="1:1">
      <c r="A435" t="s">
        <v>617</v>
      </c>
    </row>
    <row r="436" spans="1:1">
      <c r="A436" t="s">
        <v>618</v>
      </c>
    </row>
    <row r="437" spans="1:1">
      <c r="A437" t="s">
        <v>619</v>
      </c>
    </row>
    <row r="438" spans="1:1">
      <c r="A438" t="s">
        <v>620</v>
      </c>
    </row>
    <row r="439" spans="1:1">
      <c r="A439" t="s">
        <v>621</v>
      </c>
    </row>
    <row r="440" spans="1:1">
      <c r="A440" t="s">
        <v>622</v>
      </c>
    </row>
    <row r="441" spans="1:1">
      <c r="A441" t="s">
        <v>623</v>
      </c>
    </row>
    <row r="442" spans="1:1">
      <c r="A442" t="s">
        <v>624</v>
      </c>
    </row>
    <row r="443" spans="1:1">
      <c r="A443" t="s">
        <v>625</v>
      </c>
    </row>
    <row r="444" spans="1:1">
      <c r="A444" t="s">
        <v>626</v>
      </c>
    </row>
    <row r="445" spans="1:1">
      <c r="A445" t="s">
        <v>627</v>
      </c>
    </row>
    <row r="446" spans="1:1">
      <c r="A446" t="s">
        <v>628</v>
      </c>
    </row>
    <row r="447" spans="1:1">
      <c r="A447" t="s">
        <v>629</v>
      </c>
    </row>
  </sheetData>
  <phoneticPr fontId="25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変更集合住宅用申込書</vt:lpstr>
      <vt:lpstr>【記入例】変更集合住宅用申込書</vt:lpstr>
      <vt:lpstr>入力規則用シート</vt:lpstr>
      <vt:lpstr>禁則文字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溝口 真奈美</dc:creator>
  <cp:keywords/>
  <dc:description/>
  <cp:lastModifiedBy>中村 誠之</cp:lastModifiedBy>
  <cp:revision/>
  <cp:lastPrinted>2025-10-30T05:32:33Z</cp:lastPrinted>
  <dcterms:created xsi:type="dcterms:W3CDTF">2021-09-22T12:12:35Z</dcterms:created>
  <dcterms:modified xsi:type="dcterms:W3CDTF">2025-12-25T00:20:16Z</dcterms:modified>
  <cp:category/>
  <cp:contentStatus/>
</cp:coreProperties>
</file>